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FI774\Desktop\"/>
    </mc:Choice>
  </mc:AlternateContent>
  <xr:revisionPtr revIDLastSave="0" documentId="13_ncr:1_{958268F4-80B0-496D-A8B6-17D1C75F3E2D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source" sheetId="7" r:id="rId1"/>
    <sheet name="tags" sheetId="2" r:id="rId2"/>
    <sheet name="results" sheetId="3" r:id="rId3"/>
  </sheets>
  <definedNames>
    <definedName name="dispro" localSheetId="0">source!$A$2:$B$523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" i="3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C21" i="3"/>
  <c r="C22" i="3"/>
  <c r="C5" i="3"/>
  <c r="C8" i="3"/>
  <c r="C10" i="3"/>
  <c r="C19" i="3"/>
  <c r="C20" i="3"/>
  <c r="C17" i="3"/>
  <c r="C25" i="3"/>
  <c r="C24" i="3"/>
  <c r="C3" i="3"/>
  <c r="C4" i="3"/>
  <c r="C6" i="3"/>
  <c r="C12" i="3"/>
  <c r="C11" i="3"/>
  <c r="C9" i="3"/>
  <c r="C14" i="3"/>
  <c r="C7" i="3"/>
  <c r="C13" i="3"/>
  <c r="C16" i="3"/>
  <c r="C15" i="3"/>
  <c r="C18" i="3"/>
  <c r="C23" i="3"/>
  <c r="C2" i="3"/>
  <c r="C32" i="3"/>
  <c r="B27" i="2" l="1"/>
  <c r="D31" i="3"/>
  <c r="E21" i="3" l="1"/>
  <c r="E22" i="3"/>
  <c r="E10" i="3"/>
  <c r="E19" i="3"/>
  <c r="E20" i="3"/>
  <c r="E17" i="3"/>
  <c r="E5" i="3"/>
  <c r="E8" i="3"/>
  <c r="E3" i="3"/>
  <c r="E25" i="3"/>
  <c r="E24" i="3"/>
  <c r="E23" i="3"/>
  <c r="E12" i="3"/>
  <c r="E15" i="3"/>
  <c r="E7" i="3"/>
  <c r="E14" i="3"/>
  <c r="E6" i="3"/>
  <c r="E2" i="3"/>
  <c r="E4" i="3"/>
  <c r="D32" i="3"/>
  <c r="E11" i="3"/>
  <c r="E13" i="3"/>
  <c r="E18" i="3"/>
  <c r="E9" i="3"/>
  <c r="E1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pro" type="6" refreshedVersion="8" background="1" saveData="1">
    <textPr codePage="65001" sourceFile="C:\Users\IFI774\Projects\stats\csv\dispro.csv" thousands=" " tab="0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<sst xmlns="http://schemas.openxmlformats.org/spreadsheetml/2006/main" count="1107" uniqueCount="188">
  <si>
    <t>pdf</t>
  </si>
  <si>
    <t>menu</t>
  </si>
  <si>
    <t>old content</t>
  </si>
  <si>
    <t>components</t>
  </si>
  <si>
    <t>auth</t>
  </si>
  <si>
    <t>title</t>
  </si>
  <si>
    <t>html validation</t>
  </si>
  <si>
    <t>tab order</t>
  </si>
  <si>
    <t>links</t>
  </si>
  <si>
    <t>app</t>
  </si>
  <si>
    <t>video</t>
  </si>
  <si>
    <t>landmarks</t>
  </si>
  <si>
    <t>pdf and office documents</t>
  </si>
  <si>
    <t>authentication</t>
  </si>
  <si>
    <t>menu &amp; keyboard navigation</t>
  </si>
  <si>
    <t>statements mentioning a disproportionate burden</t>
  </si>
  <si>
    <t>total nr of statements received for websites</t>
  </si>
  <si>
    <t>total nr of statements received for apps</t>
  </si>
  <si>
    <t>qr code</t>
  </si>
  <si>
    <t>Total NR of statements</t>
  </si>
  <si>
    <t>% of statements mentioning a disproportionate burden</t>
  </si>
  <si>
    <t>https://amenagement-territoire.public.lu/fr/support/accessibilite.html</t>
  </si>
  <si>
    <t>https://cnfp.public.lu/fr/support/accessibilite.html</t>
  </si>
  <si>
    <t>https://concurrence.public.lu/fr/support/accessibilite.html</t>
  </si>
  <si>
    <t>https://conseil-etat.public.lu/fr/support/accessibilite.html</t>
  </si>
  <si>
    <t>https://enquetes.public.lu/fr/support/accessibilite.html</t>
  </si>
  <si>
    <t>https://environnement.public.lu/fr/support/accessibilite.html</t>
  </si>
  <si>
    <t>https://infocrise.public.lu/fr/support/accessibilite.html</t>
  </si>
  <si>
    <t>https://logement.public.lu/fr/support/accessibilite.html</t>
  </si>
  <si>
    <t>https://marches.public.lu/fr/support/accessibilite.html</t>
  </si>
  <si>
    <t>https://mega.public.lu/fr/support/accessibilite.html</t>
  </si>
  <si>
    <t>https://police.public.lu/fr/support/accessibilite.html</t>
  </si>
  <si>
    <t>https://portail-qualite.public.lu/fr/support/accessibilite.html</t>
  </si>
  <si>
    <t>https://economie-sociale-solidaire.public.lu/fr/support/accessibilite.html</t>
  </si>
  <si>
    <t>https://logistics.public.lu/en/support/accessibilite.html</t>
  </si>
  <si>
    <t>https://efacturation.public.lu/fr/support/accessibilite.html</t>
  </si>
  <si>
    <t>carousel</t>
  </si>
  <si>
    <t>Category</t>
  </si>
  <si>
    <t>NR 2022</t>
  </si>
  <si>
    <t>administratives procedures</t>
  </si>
  <si>
    <t>NR 2020-2021</t>
  </si>
  <si>
    <t xml:space="preserve"> percent 2020-2021</t>
  </si>
  <si>
    <t>percent 2022</t>
  </si>
  <si>
    <t>NR 2023</t>
  </si>
  <si>
    <t>percent 2023</t>
  </si>
  <si>
    <t>search</t>
  </si>
  <si>
    <t>language</t>
  </si>
  <si>
    <t>skip-links</t>
  </si>
  <si>
    <t>https://sante.public.lu/fr/support/accessibilite.html</t>
  </si>
  <si>
    <t>https://www.syvicol.lu/fr/declaration-sur-laccessibilite</t>
  </si>
  <si>
    <t>https://zesummendigital.public.lu/fr/support/accessibilite.html</t>
  </si>
  <si>
    <t>https://ana.gouvernement.lu/fr/support/declarationmeteolux.html</t>
  </si>
  <si>
    <t>headings</t>
  </si>
  <si>
    <t>dataviz</t>
  </si>
  <si>
    <t>https://112.public.lu/fr/support/accessibilite.html</t>
  </si>
  <si>
    <t>https://aaa.public.lu/fr/support/accessibilite.html</t>
  </si>
  <si>
    <t>https://abudhabi.mae.lu/en/support/accessibilite.html</t>
  </si>
  <si>
    <t>https://accessibilite-infrastructure.public.lu/fr/support/accessibilite.html</t>
  </si>
  <si>
    <t>https://act.public.lu/fr/support/accessibilite.html</t>
  </si>
  <si>
    <t>https://addisababa.mae.lu/en/support/accessibilite.html</t>
  </si>
  <si>
    <t>https://adem.public.lu/fr/support/accessibilite.html</t>
  </si>
  <si>
    <t>https://agriculture.public.lu/de/support/barrierefreiheit.html</t>
  </si>
  <si>
    <t>https://albania.mae.lu/en/support/accessibilite.html</t>
  </si>
  <si>
    <t>https://ankara.mae.lu/en/support/accessibilite.html</t>
  </si>
  <si>
    <t>https://anlux.public.lu/fr/support/accessibilite.html</t>
  </si>
  <si>
    <t>https://aop.public.lu/fr/support/accessibilite.html</t>
  </si>
  <si>
    <t>https://armee.public.lu/fr/support/accessibilite.html</t>
  </si>
  <si>
    <t>https://athenes.mae.lu/en/support/accessibilite.html</t>
  </si>
  <si>
    <t>https://bamako.mae.lu/fr/support/accessibilite.html</t>
  </si>
  <si>
    <t>https://bangkok.mae.lu/en/support/accessibilite.html</t>
  </si>
  <si>
    <t>https://www.berdorf.lu/declaration-sur-laccessibilite</t>
  </si>
  <si>
    <t>https://berlin.mae.lu/de/support/barrierefreiheit.html</t>
  </si>
  <si>
    <t>https://berne.mae.lu/de/support/barrierefreiheit.html</t>
  </si>
  <si>
    <t>https://www.bertrange.lu/declaration-sur-laccessibilite</t>
  </si>
  <si>
    <t>https://bnl.public.lu/fr/support/accessibilite.html</t>
  </si>
  <si>
    <t>https://bosnia-herzegovina.mae.lu/en/support/accessibilite.html</t>
  </si>
  <si>
    <t>https://bruxelles.mae.lu/fr/support/accessibilite.html</t>
  </si>
  <si>
    <t>https://bruxelles-rpue.mae.lu/en/support/accessibilite.html</t>
  </si>
  <si>
    <t>https://budget.public.lu/lb/support/accessibilite.html</t>
  </si>
  <si>
    <t>https://bulgaria.mae.lu/en/support/accessibilite.html</t>
  </si>
  <si>
    <t>https://cae.public.lu/fr/support/accessibilite.html</t>
  </si>
  <si>
    <t>https://cc-cda.lu/en/accessibility-statement/</t>
  </si>
  <si>
    <t>podcast</t>
  </si>
  <si>
    <t>https://cc-cdse.lu/accessibilite</t>
  </si>
  <si>
    <t>https://ccdh.public.lu/fr/support/accessibilite.html</t>
  </si>
  <si>
    <t>https://cepas.public.lu/fr/support/accessibilite.html</t>
  </si>
  <si>
    <t>https://cere.public.lu/fr/support/accessibilite.html</t>
  </si>
  <si>
    <t>https://ces.public.lu/fr/support/accessibilite.html</t>
  </si>
  <si>
    <t>https://cmfep.public.lu/fr/support/accessibilite.html</t>
  </si>
  <si>
    <t>https://cnap.public.lu/fr/support/accessibilite.html</t>
  </si>
  <si>
    <t>https://cne.public.lu/fr/support/accessibilite.html</t>
  </si>
  <si>
    <t>https://cnl.public.lu/fr/support/accessibilite.html</t>
  </si>
  <si>
    <t>https://cnpd.public.lu/fr/support/accessibilite.html</t>
  </si>
  <si>
    <t>https://cns.public.lu/fr/support/accessibilite.html</t>
  </si>
  <si>
    <t>https://conseil-scientifique.public.lu/fr/support/accessibilite.html</t>
  </si>
  <si>
    <t>https://copenhague.mae.lu/en/support/accessibilite.html</t>
  </si>
  <si>
    <t>https://cour-des-comptes.public.lu/fr/support/accessibilite.html</t>
  </si>
  <si>
    <t>https://cpfec.public.lu/fr/support/accessibilite.html</t>
  </si>
  <si>
    <t>https://croatia.mae.lu/en/support/accessibilite.html</t>
  </si>
  <si>
    <t>https://crossgov.public.lu/fr/support/accessibilite.html</t>
  </si>
  <si>
    <t>https://csdd.public.lu/fr/support/accessibilite.html</t>
  </si>
  <si>
    <t>https://dakar.mae.lu/fr/support/accessibilite.html</t>
  </si>
  <si>
    <t>https://data.public.lu/fr/pages/legal/declaration/</t>
  </si>
  <si>
    <t>form</t>
  </si>
  <si>
    <t>https://douanes.public.lu/fr/support/accessibilite.html</t>
  </si>
  <si>
    <t>https://dublin.mae.lu/en/support/accessibilite.html</t>
  </si>
  <si>
    <t>https://elections.public.lu/fr/accessibilite/declaration-accessibilite.html</t>
  </si>
  <si>
    <t>table</t>
  </si>
  <si>
    <t>https://erpeldange.lu/declaration-sur-laccessibilite</t>
  </si>
  <si>
    <t>https://espon.public.lu/fr/support/accessibilite.html</t>
  </si>
  <si>
    <t>https://etat.public.lu/fr/support/accessibilite.html</t>
  </si>
  <si>
    <t>https://fns.public.lu/fr/support/accessibilite.html</t>
  </si>
  <si>
    <t>https://fonction-publique.public.lu/fr/support/accessibilite.html</t>
  </si>
  <si>
    <t>https://fonds-europeens.public.lu/fr/support/accessibilite.html</t>
  </si>
  <si>
    <t>https://vienne.mae.lu/de/support/barrierefreiheit.html</t>
  </si>
  <si>
    <t>https://gimb.public.lu/fr/support/accessibilite.html</t>
  </si>
  <si>
    <t>https://govjobs.public.lu/fr/support/accessibilite.html</t>
  </si>
  <si>
    <t>https://guichet.public.lu/fr/support/accessibilite.html</t>
  </si>
  <si>
    <t>empty-paragraphs</t>
  </si>
  <si>
    <t>https://www.habscht.lu/accessibilite</t>
  </si>
  <si>
    <t>https://igf.public.lu/fr/support/accessibilite.html</t>
  </si>
  <si>
    <t>https://impotsdirects.public.lu/fr/support/accessibilite.html</t>
  </si>
  <si>
    <t>https://info-dpi.public.lu/fr/support/accessibilite.html</t>
  </si>
  <si>
    <t>https://infolux.public.lu/fr/support/accessibilite.html</t>
  </si>
  <si>
    <t>https://www.infpc.lu/accessibilite/fr</t>
  </si>
  <si>
    <t>https://inpa.public.lu/fr/support/accessibilite.html</t>
  </si>
  <si>
    <t>https://www.kehlen.lu/accessibilite</t>
  </si>
  <si>
    <t>https://kep.public.lu/fr/support/accessibilite.html</t>
  </si>
  <si>
    <t>https://kids.monarchie.lu/fr/mentions-legales-de-confidentialite-et-daccessibilite</t>
  </si>
  <si>
    <t>https://lahaye.mae.lu/fr/support/accessibilite.html</t>
  </si>
  <si>
    <t>https://logo.public.lu/fr/support/accessibilite.html</t>
  </si>
  <si>
    <t>https://londres.mae.lu/en/support/accessibilite.html</t>
  </si>
  <si>
    <t>https://m3e.public.lu/fr/support/accessibilite.html</t>
  </si>
  <si>
    <t>iframe</t>
  </si>
  <si>
    <t>https://maritime.public.lu/en/support/accessibilite.html</t>
  </si>
  <si>
    <t>https://mediateursante.public.lu/fr/support/accessibilite.html</t>
  </si>
  <si>
    <t>https://men.public.lu/fr/support/accessibilite.html</t>
  </si>
  <si>
    <t>https://www.mersch.lu/declaration-sur-laccessibilite</t>
  </si>
  <si>
    <t>https://www.meteolux.lu/fr/accessibilite/?lang=fr</t>
  </si>
  <si>
    <t>https://www.mobiliteit.lu/fr/accessibilite/</t>
  </si>
  <si>
    <t>https://www.mondorf-les-bains.lu/declaration-sur-laccessibilite/</t>
  </si>
  <si>
    <t>https://montenegro.mae.lu/en/support/accessibilite.html</t>
  </si>
  <si>
    <t>https://moscou.mae.lu/en/support/accessibilite.html</t>
  </si>
  <si>
    <t>https://nairobi-pnue.mae.lu/fr/support/accessibilite.html</t>
  </si>
  <si>
    <t>https://www.nationalmusee.lu/fr/accessibilite</t>
  </si>
  <si>
    <t>https://www.neimenster.lu/accessibilite/</t>
  </si>
  <si>
    <t>https://newdelhi.mae.lu/en/support/accessibilite.html</t>
  </si>
  <si>
    <t>https://newyork-cg.mae.lu/en/support/accessibilite.html</t>
  </si>
  <si>
    <t>https://newyork-un.mae.lu/en/support/accessibilite.html</t>
  </si>
  <si>
    <t>https://niamey.mae.lu/fr/support/accessibilite.html</t>
  </si>
  <si>
    <t>https://nohalteg.public.lu/fr/support/accessibilite.html</t>
  </si>
  <si>
    <t>https://north-macedonia.mae.lu/en/support/accessibilite.html</t>
  </si>
  <si>
    <t>https://ogm.public.lu/fr/support/accessibilite.html</t>
  </si>
  <si>
    <t>https://ondes.public.lu/fr/support/accessibilite.html</t>
  </si>
  <si>
    <t>https://ouagadougou.mae.lu/fr/support/accessibilite.html</t>
  </si>
  <si>
    <t>https://paris.mae.lu/fr/support/accessibilite.html</t>
  </si>
  <si>
    <t>https://pekin.mae.lu/en/support/accessibilite.html</t>
  </si>
  <si>
    <t>https://pfi.public.lu/fr/support/accessibilite.html</t>
  </si>
  <si>
    <t>https://prague.mae.lu/en/support/accessibilite.html</t>
  </si>
  <si>
    <t>https://pristina.mae.lu/en/support/accessibilite.html</t>
  </si>
  <si>
    <t>https://renita.public.lu/fr/support/accessibilite.html</t>
  </si>
  <si>
    <t>https://www.roeser.lu/accessibilite/</t>
  </si>
  <si>
    <t>https://rome.mae.lu/fr/support/accessibilite.html</t>
  </si>
  <si>
    <t>https://saintsiege.mae.lu/fr/support/accessibilite.html</t>
  </si>
  <si>
    <t>https://sanfrancisco.mae.lu/en/support/accessibilite.html</t>
  </si>
  <si>
    <t>https://securite-alimentaire.public.lu/fr/support/accessibilite.html</t>
  </si>
  <si>
    <t>https://serbia.mae.lu/en/support/accessibilite.html</t>
  </si>
  <si>
    <t>https://seveso.public.lu/fr/support/accessibilite.html</t>
  </si>
  <si>
    <t>https://shanghai.mae.lu/en/support/accessibilite.html</t>
  </si>
  <si>
    <t>https://sifin.public.lu/fr/support/accessibilite.html</t>
  </si>
  <si>
    <t>https://www.sig-gr.eu/fr/support/accessibilite.html</t>
  </si>
  <si>
    <t>https://sports.public.lu/fr/support/accessibilite.html</t>
  </si>
  <si>
    <t>https://statistiques.public.lu/fr/support/accessibilite.html</t>
  </si>
  <si>
    <t>https://www.strassen.lu/declaration-sur-laccessibilite</t>
  </si>
  <si>
    <t>https://te.public.lu/fr/support/accessibilite.html</t>
  </si>
  <si>
    <t>https://unesco.public.lu/fr/support/accessibilite.html</t>
  </si>
  <si>
    <t>https://varsovie.mae.lu/en/support/accessibilite.html</t>
  </si>
  <si>
    <t>https://www.vdl.lu/fr/mentions-legales#d%C3%A9claration-sur-l%E2%80%99accessibilit%C3%A9</t>
  </si>
  <si>
    <t>https://vientiane.mae.lu/en/support/accessibilite.html</t>
  </si>
  <si>
    <t>https://washington.mae.lu/en/support/accessibilite.html</t>
  </si>
  <si>
    <t>https://www.wiltz.lu/fr/accessibilite</t>
  </si>
  <si>
    <t>empty paragraphs</t>
  </si>
  <si>
    <t>administrative procedures</t>
  </si>
  <si>
    <t>podcasts</t>
  </si>
  <si>
    <t>apps</t>
  </si>
  <si>
    <t>qr codes</t>
  </si>
  <si>
    <t>URL</t>
  </si>
  <si>
    <t>keyword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</si>
</sst>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0" fillId="0" borderId="0" xfId="0" applyFill="1"/>
    <xf numFmtId="0" fontId="2" fillId="0" borderId="0" xfId="0" applyFont="1"/>
    <xf numFmtId="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results!$A$2:$A$13</c:f>
              <c:strCache>
                <c:ptCount val="12"/>
                <c:pt idx="0">
                  <c:v>pdf and office documents</c:v>
                </c:pt>
                <c:pt idx="1">
                  <c:v>menu &amp; keyboard navigation</c:v>
                </c:pt>
                <c:pt idx="2">
                  <c:v>authentication</c:v>
                </c:pt>
                <c:pt idx="3">
                  <c:v>search</c:v>
                </c:pt>
                <c:pt idx="4">
                  <c:v>old content</c:v>
                </c:pt>
                <c:pt idx="5">
                  <c:v>links</c:v>
                </c:pt>
                <c:pt idx="6">
                  <c:v>headings</c:v>
                </c:pt>
                <c:pt idx="7">
                  <c:v>video</c:v>
                </c:pt>
                <c:pt idx="8">
                  <c:v>language</c:v>
                </c:pt>
                <c:pt idx="9">
                  <c:v>tab order</c:v>
                </c:pt>
                <c:pt idx="10">
                  <c:v>components</c:v>
                </c:pt>
                <c:pt idx="11">
                  <c:v>carousel</c:v>
                </c:pt>
              </c:strCache>
            </c:strRef>
          </c:cat>
          <c:val>
            <c:numRef>
              <c:f>results!$G$2:$G$25</c:f>
              <c:numCache>
                <c:formatCode>0%</c:formatCode>
                <c:ptCount val="24"/>
                <c:pt idx="0">
                  <c:v>0.3133971291866029</c:v>
                </c:pt>
                <c:pt idx="1">
                  <c:v>0.291866028708134</c:v>
                </c:pt>
                <c:pt idx="2">
                  <c:v>0.13157894736842105</c:v>
                </c:pt>
                <c:pt idx="3">
                  <c:v>8.6124401913875603E-2</c:v>
                </c:pt>
                <c:pt idx="4">
                  <c:v>7.8947368421052627E-2</c:v>
                </c:pt>
                <c:pt idx="5">
                  <c:v>5.9808612440191387E-2</c:v>
                </c:pt>
                <c:pt idx="6">
                  <c:v>5.2631578947368418E-2</c:v>
                </c:pt>
                <c:pt idx="7">
                  <c:v>5.0239234449760764E-2</c:v>
                </c:pt>
                <c:pt idx="8">
                  <c:v>4.784688995215311E-2</c:v>
                </c:pt>
                <c:pt idx="9">
                  <c:v>3.5885167464114832E-2</c:v>
                </c:pt>
                <c:pt idx="10">
                  <c:v>3.1100478468899521E-2</c:v>
                </c:pt>
                <c:pt idx="11">
                  <c:v>1.6746411483253589E-2</c:v>
                </c:pt>
                <c:pt idx="12">
                  <c:v>1.1961722488038277E-2</c:v>
                </c:pt>
                <c:pt idx="13">
                  <c:v>9.5693779904306216E-3</c:v>
                </c:pt>
                <c:pt idx="14">
                  <c:v>7.1770334928229667E-3</c:v>
                </c:pt>
                <c:pt idx="15">
                  <c:v>4.7846889952153108E-3</c:v>
                </c:pt>
                <c:pt idx="16">
                  <c:v>2.3923444976076554E-3</c:v>
                </c:pt>
                <c:pt idx="17">
                  <c:v>2.3923444976076554E-3</c:v>
                </c:pt>
                <c:pt idx="18">
                  <c:v>2.3923444976076554E-3</c:v>
                </c:pt>
                <c:pt idx="19">
                  <c:v>2.3923444976076554E-3</c:v>
                </c:pt>
                <c:pt idx="20">
                  <c:v>2.3923444976076554E-3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5-4724-A7D4-9DD65E749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735608"/>
        <c:axId val="599735936"/>
      </c:barChart>
      <c:catAx>
        <c:axId val="59973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735936"/>
        <c:crosses val="autoZero"/>
        <c:auto val="1"/>
        <c:lblAlgn val="ctr"/>
        <c:lblOffset val="100"/>
        <c:noMultiLvlLbl val="0"/>
      </c:catAx>
      <c:valAx>
        <c:axId val="5997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73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2023</a:t>
            </a:r>
            <a:r>
              <a:rPr lang="fr-FR" baseline="0"/>
              <a:t>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results!$A$2:$A$16</c:f>
              <c:strCache>
                <c:ptCount val="15"/>
                <c:pt idx="0">
                  <c:v>pdf and office documents</c:v>
                </c:pt>
                <c:pt idx="1">
                  <c:v>menu &amp; keyboard navigation</c:v>
                </c:pt>
                <c:pt idx="2">
                  <c:v>authentication</c:v>
                </c:pt>
                <c:pt idx="3">
                  <c:v>search</c:v>
                </c:pt>
                <c:pt idx="4">
                  <c:v>old content</c:v>
                </c:pt>
                <c:pt idx="5">
                  <c:v>links</c:v>
                </c:pt>
                <c:pt idx="6">
                  <c:v>headings</c:v>
                </c:pt>
                <c:pt idx="7">
                  <c:v>video</c:v>
                </c:pt>
                <c:pt idx="8">
                  <c:v>language</c:v>
                </c:pt>
                <c:pt idx="9">
                  <c:v>tab order</c:v>
                </c:pt>
                <c:pt idx="10">
                  <c:v>components</c:v>
                </c:pt>
                <c:pt idx="11">
                  <c:v>carousel</c:v>
                </c:pt>
                <c:pt idx="12">
                  <c:v>title</c:v>
                </c:pt>
                <c:pt idx="13">
                  <c:v>form</c:v>
                </c:pt>
                <c:pt idx="14">
                  <c:v>html validation</c:v>
                </c:pt>
              </c:strCache>
            </c:strRef>
          </c:cat>
          <c:val>
            <c:numRef>
              <c:f>results!$E$2:$E$25</c:f>
              <c:numCache>
                <c:formatCode>0%</c:formatCode>
                <c:ptCount val="24"/>
                <c:pt idx="0">
                  <c:v>0.42777777777777776</c:v>
                </c:pt>
                <c:pt idx="1">
                  <c:v>0.31666666666666665</c:v>
                </c:pt>
                <c:pt idx="2">
                  <c:v>0.19444444444444445</c:v>
                </c:pt>
                <c:pt idx="3">
                  <c:v>0</c:v>
                </c:pt>
                <c:pt idx="4">
                  <c:v>0.12777777777777777</c:v>
                </c:pt>
                <c:pt idx="5">
                  <c:v>2.7777777777777776E-2</c:v>
                </c:pt>
                <c:pt idx="6">
                  <c:v>0</c:v>
                </c:pt>
                <c:pt idx="7">
                  <c:v>3.888888888888889E-2</c:v>
                </c:pt>
                <c:pt idx="8">
                  <c:v>0</c:v>
                </c:pt>
                <c:pt idx="9">
                  <c:v>5.5555555555555552E-2</c:v>
                </c:pt>
                <c:pt idx="10">
                  <c:v>0.11666666666666667</c:v>
                </c:pt>
                <c:pt idx="11">
                  <c:v>2.7777777777777776E-2</c:v>
                </c:pt>
                <c:pt idx="12">
                  <c:v>3.3333333333333333E-2</c:v>
                </c:pt>
                <c:pt idx="13">
                  <c:v>1.1111111111111112E-2</c:v>
                </c:pt>
                <c:pt idx="14">
                  <c:v>1.6666666666666666E-2</c:v>
                </c:pt>
                <c:pt idx="15">
                  <c:v>0</c:v>
                </c:pt>
                <c:pt idx="16">
                  <c:v>5.5555555555555558E-3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B-4E8D-84E2-B2824D00B5EE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results!$G$2:$G$25</c:f>
              <c:numCache>
                <c:formatCode>0%</c:formatCode>
                <c:ptCount val="24"/>
                <c:pt idx="0">
                  <c:v>0.3133971291866029</c:v>
                </c:pt>
                <c:pt idx="1">
                  <c:v>0.291866028708134</c:v>
                </c:pt>
                <c:pt idx="2">
                  <c:v>0.13157894736842105</c:v>
                </c:pt>
                <c:pt idx="3">
                  <c:v>8.6124401913875603E-2</c:v>
                </c:pt>
                <c:pt idx="4">
                  <c:v>7.8947368421052627E-2</c:v>
                </c:pt>
                <c:pt idx="5">
                  <c:v>5.9808612440191387E-2</c:v>
                </c:pt>
                <c:pt idx="6">
                  <c:v>5.2631578947368418E-2</c:v>
                </c:pt>
                <c:pt idx="7">
                  <c:v>5.0239234449760764E-2</c:v>
                </c:pt>
                <c:pt idx="8">
                  <c:v>4.784688995215311E-2</c:v>
                </c:pt>
                <c:pt idx="9">
                  <c:v>3.5885167464114832E-2</c:v>
                </c:pt>
                <c:pt idx="10">
                  <c:v>3.1100478468899521E-2</c:v>
                </c:pt>
                <c:pt idx="11">
                  <c:v>1.6746411483253589E-2</c:v>
                </c:pt>
                <c:pt idx="12">
                  <c:v>1.1961722488038277E-2</c:v>
                </c:pt>
                <c:pt idx="13">
                  <c:v>9.5693779904306216E-3</c:v>
                </c:pt>
                <c:pt idx="14">
                  <c:v>7.1770334928229667E-3</c:v>
                </c:pt>
                <c:pt idx="15">
                  <c:v>4.7846889952153108E-3</c:v>
                </c:pt>
                <c:pt idx="16">
                  <c:v>2.3923444976076554E-3</c:v>
                </c:pt>
                <c:pt idx="17">
                  <c:v>2.3923444976076554E-3</c:v>
                </c:pt>
                <c:pt idx="18">
                  <c:v>2.3923444976076554E-3</c:v>
                </c:pt>
                <c:pt idx="19">
                  <c:v>2.3923444976076554E-3</c:v>
                </c:pt>
                <c:pt idx="20">
                  <c:v>2.3923444976076554E-3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B-4E8D-84E2-B2824D00B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946240"/>
        <c:axId val="352953456"/>
      </c:barChart>
      <c:catAx>
        <c:axId val="3529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953456"/>
        <c:crosses val="autoZero"/>
        <c:auto val="1"/>
        <c:lblAlgn val="ctr"/>
        <c:lblOffset val="100"/>
        <c:noMultiLvlLbl val="0"/>
      </c:catAx>
      <c:valAx>
        <c:axId val="3529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9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212725</xdr:colOff>
      <xdr:row>1</xdr:row>
      <xdr:rowOff>28575</xdr:rowOff>
    </xdr:from>
    <xdr:to>
      <xdr:col>25</xdr:col>
      <xdr:colOff>314325</xdr:colOff>
      <xdr:row>33</xdr:row>
      <xdr:rowOff>45085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173990</xdr:colOff>
      <xdr:row>1</xdr:row>
      <xdr:rowOff>48895</xdr:rowOff>
    </xdr:from>
    <xdr:to>
      <xdr:col>16</xdr:col>
      <xdr:colOff>424180</xdr:colOff>
      <xdr:row>23</xdr:row>
      <xdr:rowOff>10795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pro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3"/>
  <sheetViews>
    <sheetView workbookViewId="0">
      <selection activeCell="B1" sqref="A1:B1"/>
    </sheetView>
  </sheetViews>
  <sheetFormatPr defaultRowHeight="15" x14ac:dyDescent="0.25"/>
  <cols>
    <col min="1" max="1" width="80.85546875" bestFit="1" customWidth="1"/>
    <col min="2" max="2" width="15.85546875" bestFit="1" customWidth="1"/>
  </cols>
  <sheetData>
    <row r="1" spans="1:2" x14ac:dyDescent="0.25">
      <c r="A1" s="3" t="s">
        <v>186</v>
      </c>
      <c r="B1" s="3" t="s">
        <v>187</v>
      </c>
    </row>
    <row r="2" spans="1:2" x14ac:dyDescent="0.25">
      <c r="A2" t="s">
        <v>56</v>
      </c>
      <c r="B2" t="s">
        <v>4</v>
      </c>
    </row>
    <row r="3" spans="1:2" x14ac:dyDescent="0.25">
      <c r="A3" t="s">
        <v>59</v>
      </c>
      <c r="B3" t="s">
        <v>4</v>
      </c>
    </row>
    <row r="4" spans="1:2" x14ac:dyDescent="0.25">
      <c r="A4" t="s">
        <v>62</v>
      </c>
      <c r="B4" t="s">
        <v>4</v>
      </c>
    </row>
    <row r="5" spans="1:2" x14ac:dyDescent="0.25">
      <c r="A5" t="s">
        <v>21</v>
      </c>
      <c r="B5" t="s">
        <v>4</v>
      </c>
    </row>
    <row r="6" spans="1:2" x14ac:dyDescent="0.25">
      <c r="A6" t="s">
        <v>63</v>
      </c>
      <c r="B6" t="s">
        <v>4</v>
      </c>
    </row>
    <row r="7" spans="1:2" x14ac:dyDescent="0.25">
      <c r="A7" t="s">
        <v>67</v>
      </c>
      <c r="B7" t="s">
        <v>4</v>
      </c>
    </row>
    <row r="8" spans="1:2" x14ac:dyDescent="0.25">
      <c r="A8" t="s">
        <v>68</v>
      </c>
      <c r="B8" t="s">
        <v>4</v>
      </c>
    </row>
    <row r="9" spans="1:2" x14ac:dyDescent="0.25">
      <c r="A9" t="s">
        <v>69</v>
      </c>
      <c r="B9" t="s">
        <v>4</v>
      </c>
    </row>
    <row r="10" spans="1:2" x14ac:dyDescent="0.25">
      <c r="A10" t="s">
        <v>71</v>
      </c>
      <c r="B10" t="s">
        <v>4</v>
      </c>
    </row>
    <row r="11" spans="1:2" x14ac:dyDescent="0.25">
      <c r="A11" t="s">
        <v>72</v>
      </c>
      <c r="B11" t="s">
        <v>4</v>
      </c>
    </row>
    <row r="12" spans="1:2" x14ac:dyDescent="0.25">
      <c r="A12" t="s">
        <v>75</v>
      </c>
      <c r="B12" t="s">
        <v>4</v>
      </c>
    </row>
    <row r="13" spans="1:2" x14ac:dyDescent="0.25">
      <c r="A13" t="s">
        <v>76</v>
      </c>
      <c r="B13" t="s">
        <v>4</v>
      </c>
    </row>
    <row r="14" spans="1:2" x14ac:dyDescent="0.25">
      <c r="A14" t="s">
        <v>77</v>
      </c>
      <c r="B14" t="s">
        <v>4</v>
      </c>
    </row>
    <row r="15" spans="1:2" x14ac:dyDescent="0.25">
      <c r="A15" t="s">
        <v>79</v>
      </c>
      <c r="B15" t="s">
        <v>4</v>
      </c>
    </row>
    <row r="16" spans="1:2" x14ac:dyDescent="0.25">
      <c r="A16" t="s">
        <v>86</v>
      </c>
      <c r="B16" t="s">
        <v>4</v>
      </c>
    </row>
    <row r="17" spans="1:2" x14ac:dyDescent="0.25">
      <c r="A17" t="s">
        <v>87</v>
      </c>
      <c r="B17" t="s">
        <v>4</v>
      </c>
    </row>
    <row r="18" spans="1:2" x14ac:dyDescent="0.25">
      <c r="A18" t="s">
        <v>95</v>
      </c>
      <c r="B18" t="s">
        <v>4</v>
      </c>
    </row>
    <row r="19" spans="1:2" x14ac:dyDescent="0.25">
      <c r="A19" t="s">
        <v>98</v>
      </c>
      <c r="B19" t="s">
        <v>4</v>
      </c>
    </row>
    <row r="20" spans="1:2" x14ac:dyDescent="0.25">
      <c r="A20" t="s">
        <v>99</v>
      </c>
      <c r="B20" t="s">
        <v>4</v>
      </c>
    </row>
    <row r="21" spans="1:2" x14ac:dyDescent="0.25">
      <c r="A21" t="s">
        <v>100</v>
      </c>
      <c r="B21" t="s">
        <v>4</v>
      </c>
    </row>
    <row r="22" spans="1:2" x14ac:dyDescent="0.25">
      <c r="A22" t="s">
        <v>101</v>
      </c>
      <c r="B22" t="s">
        <v>4</v>
      </c>
    </row>
    <row r="23" spans="1:2" x14ac:dyDescent="0.25">
      <c r="A23" t="s">
        <v>105</v>
      </c>
      <c r="B23" t="s">
        <v>4</v>
      </c>
    </row>
    <row r="24" spans="1:2" x14ac:dyDescent="0.25">
      <c r="A24" t="s">
        <v>26</v>
      </c>
      <c r="B24" t="s">
        <v>4</v>
      </c>
    </row>
    <row r="25" spans="1:2" x14ac:dyDescent="0.25">
      <c r="A25" t="s">
        <v>109</v>
      </c>
      <c r="B25" t="s">
        <v>4</v>
      </c>
    </row>
    <row r="26" spans="1:2" x14ac:dyDescent="0.25">
      <c r="A26" t="s">
        <v>114</v>
      </c>
      <c r="B26" t="s">
        <v>4</v>
      </c>
    </row>
    <row r="27" spans="1:2" x14ac:dyDescent="0.25">
      <c r="A27" t="s">
        <v>121</v>
      </c>
      <c r="B27" t="s">
        <v>4</v>
      </c>
    </row>
    <row r="28" spans="1:2" x14ac:dyDescent="0.25">
      <c r="A28" t="s">
        <v>125</v>
      </c>
      <c r="B28" t="s">
        <v>4</v>
      </c>
    </row>
    <row r="29" spans="1:2" x14ac:dyDescent="0.25">
      <c r="A29" t="s">
        <v>129</v>
      </c>
      <c r="B29" t="s">
        <v>4</v>
      </c>
    </row>
    <row r="30" spans="1:2" x14ac:dyDescent="0.25">
      <c r="A30" t="s">
        <v>131</v>
      </c>
      <c r="B30" t="s">
        <v>4</v>
      </c>
    </row>
    <row r="31" spans="1:2" x14ac:dyDescent="0.25">
      <c r="A31" t="s">
        <v>141</v>
      </c>
      <c r="B31" t="s">
        <v>4</v>
      </c>
    </row>
    <row r="32" spans="1:2" x14ac:dyDescent="0.25">
      <c r="A32" t="s">
        <v>142</v>
      </c>
      <c r="B32" t="s">
        <v>4</v>
      </c>
    </row>
    <row r="33" spans="1:2" x14ac:dyDescent="0.25">
      <c r="A33" t="s">
        <v>143</v>
      </c>
      <c r="B33" t="s">
        <v>4</v>
      </c>
    </row>
    <row r="34" spans="1:2" x14ac:dyDescent="0.25">
      <c r="A34" t="s">
        <v>146</v>
      </c>
      <c r="B34" t="s">
        <v>4</v>
      </c>
    </row>
    <row r="35" spans="1:2" x14ac:dyDescent="0.25">
      <c r="A35" t="s">
        <v>147</v>
      </c>
      <c r="B35" t="s">
        <v>4</v>
      </c>
    </row>
    <row r="36" spans="1:2" x14ac:dyDescent="0.25">
      <c r="A36" t="s">
        <v>148</v>
      </c>
      <c r="B36" t="s">
        <v>4</v>
      </c>
    </row>
    <row r="37" spans="1:2" x14ac:dyDescent="0.25">
      <c r="A37" t="s">
        <v>149</v>
      </c>
      <c r="B37" t="s">
        <v>4</v>
      </c>
    </row>
    <row r="38" spans="1:2" x14ac:dyDescent="0.25">
      <c r="A38" t="s">
        <v>151</v>
      </c>
      <c r="B38" t="s">
        <v>4</v>
      </c>
    </row>
    <row r="39" spans="1:2" x14ac:dyDescent="0.25">
      <c r="A39" t="s">
        <v>154</v>
      </c>
      <c r="B39" t="s">
        <v>4</v>
      </c>
    </row>
    <row r="40" spans="1:2" x14ac:dyDescent="0.25">
      <c r="A40" t="s">
        <v>155</v>
      </c>
      <c r="B40" t="s">
        <v>4</v>
      </c>
    </row>
    <row r="41" spans="1:2" x14ac:dyDescent="0.25">
      <c r="A41" t="s">
        <v>156</v>
      </c>
      <c r="B41" t="s">
        <v>4</v>
      </c>
    </row>
    <row r="42" spans="1:2" x14ac:dyDescent="0.25">
      <c r="A42" t="s">
        <v>157</v>
      </c>
      <c r="B42" t="s">
        <v>4</v>
      </c>
    </row>
    <row r="43" spans="1:2" x14ac:dyDescent="0.25">
      <c r="A43" t="s">
        <v>158</v>
      </c>
      <c r="B43" t="s">
        <v>4</v>
      </c>
    </row>
    <row r="44" spans="1:2" x14ac:dyDescent="0.25">
      <c r="A44" t="s">
        <v>159</v>
      </c>
      <c r="B44" t="s">
        <v>4</v>
      </c>
    </row>
    <row r="45" spans="1:2" x14ac:dyDescent="0.25">
      <c r="A45" t="s">
        <v>160</v>
      </c>
      <c r="B45" t="s">
        <v>4</v>
      </c>
    </row>
    <row r="46" spans="1:2" x14ac:dyDescent="0.25">
      <c r="A46" t="s">
        <v>162</v>
      </c>
      <c r="B46" t="s">
        <v>4</v>
      </c>
    </row>
    <row r="47" spans="1:2" x14ac:dyDescent="0.25">
      <c r="A47" t="s">
        <v>163</v>
      </c>
      <c r="B47" t="s">
        <v>4</v>
      </c>
    </row>
    <row r="48" spans="1:2" x14ac:dyDescent="0.25">
      <c r="A48" t="s">
        <v>164</v>
      </c>
      <c r="B48" t="s">
        <v>4</v>
      </c>
    </row>
    <row r="49" spans="1:2" x14ac:dyDescent="0.25">
      <c r="A49" t="s">
        <v>166</v>
      </c>
      <c r="B49" t="s">
        <v>4</v>
      </c>
    </row>
    <row r="50" spans="1:2" x14ac:dyDescent="0.25">
      <c r="A50" t="s">
        <v>168</v>
      </c>
      <c r="B50" t="s">
        <v>4</v>
      </c>
    </row>
    <row r="51" spans="1:2" x14ac:dyDescent="0.25">
      <c r="A51" t="s">
        <v>169</v>
      </c>
      <c r="B51" t="s">
        <v>4</v>
      </c>
    </row>
    <row r="52" spans="1:2" x14ac:dyDescent="0.25">
      <c r="A52" t="s">
        <v>175</v>
      </c>
      <c r="B52" t="s">
        <v>4</v>
      </c>
    </row>
    <row r="53" spans="1:2" x14ac:dyDescent="0.25">
      <c r="A53" t="s">
        <v>176</v>
      </c>
      <c r="B53" t="s">
        <v>4</v>
      </c>
    </row>
    <row r="54" spans="1:2" x14ac:dyDescent="0.25">
      <c r="A54" t="s">
        <v>114</v>
      </c>
      <c r="B54" t="s">
        <v>4</v>
      </c>
    </row>
    <row r="55" spans="1:2" x14ac:dyDescent="0.25">
      <c r="A55" t="s">
        <v>178</v>
      </c>
      <c r="B55" t="s">
        <v>4</v>
      </c>
    </row>
    <row r="56" spans="1:2" x14ac:dyDescent="0.25">
      <c r="A56" t="s">
        <v>179</v>
      </c>
      <c r="B56" t="s">
        <v>4</v>
      </c>
    </row>
    <row r="57" spans="1:2" x14ac:dyDescent="0.25">
      <c r="A57" t="s">
        <v>66</v>
      </c>
      <c r="B57" t="s">
        <v>36</v>
      </c>
    </row>
    <row r="58" spans="1:2" x14ac:dyDescent="0.25">
      <c r="A58" t="s">
        <v>117</v>
      </c>
      <c r="B58" t="s">
        <v>36</v>
      </c>
    </row>
    <row r="59" spans="1:2" x14ac:dyDescent="0.25">
      <c r="A59" t="s">
        <v>132</v>
      </c>
      <c r="B59" t="s">
        <v>36</v>
      </c>
    </row>
    <row r="60" spans="1:2" x14ac:dyDescent="0.25">
      <c r="A60" t="s">
        <v>30</v>
      </c>
      <c r="B60" t="s">
        <v>36</v>
      </c>
    </row>
    <row r="61" spans="1:2" x14ac:dyDescent="0.25">
      <c r="A61" t="s">
        <v>144</v>
      </c>
      <c r="B61" t="s">
        <v>36</v>
      </c>
    </row>
    <row r="62" spans="1:2" x14ac:dyDescent="0.25">
      <c r="A62" t="s">
        <v>152</v>
      </c>
      <c r="B62" t="s">
        <v>36</v>
      </c>
    </row>
    <row r="63" spans="1:2" x14ac:dyDescent="0.25">
      <c r="A63" t="s">
        <v>32</v>
      </c>
      <c r="B63" t="s">
        <v>36</v>
      </c>
    </row>
    <row r="64" spans="1:2" x14ac:dyDescent="0.25">
      <c r="A64" t="s">
        <v>55</v>
      </c>
      <c r="B64" t="s">
        <v>3</v>
      </c>
    </row>
    <row r="65" spans="1:2" x14ac:dyDescent="0.25">
      <c r="A65" t="s">
        <v>61</v>
      </c>
      <c r="B65" t="s">
        <v>3</v>
      </c>
    </row>
    <row r="66" spans="1:2" x14ac:dyDescent="0.25">
      <c r="A66" t="s">
        <v>66</v>
      </c>
      <c r="B66" t="s">
        <v>3</v>
      </c>
    </row>
    <row r="67" spans="1:2" x14ac:dyDescent="0.25">
      <c r="A67" t="s">
        <v>88</v>
      </c>
      <c r="B67" t="s">
        <v>3</v>
      </c>
    </row>
    <row r="68" spans="1:2" x14ac:dyDescent="0.25">
      <c r="A68" t="s">
        <v>92</v>
      </c>
      <c r="B68" t="s">
        <v>3</v>
      </c>
    </row>
    <row r="69" spans="1:2" x14ac:dyDescent="0.25">
      <c r="A69" t="s">
        <v>23</v>
      </c>
      <c r="B69" t="s">
        <v>3</v>
      </c>
    </row>
    <row r="70" spans="1:2" x14ac:dyDescent="0.25">
      <c r="A70" t="s">
        <v>94</v>
      </c>
      <c r="B70" t="s">
        <v>3</v>
      </c>
    </row>
    <row r="71" spans="1:2" x14ac:dyDescent="0.25">
      <c r="A71" t="s">
        <v>106</v>
      </c>
      <c r="B71" t="s">
        <v>3</v>
      </c>
    </row>
    <row r="72" spans="1:2" x14ac:dyDescent="0.25">
      <c r="A72" t="s">
        <v>111</v>
      </c>
      <c r="B72" t="s">
        <v>3</v>
      </c>
    </row>
    <row r="73" spans="1:2" x14ac:dyDescent="0.25">
      <c r="A73" t="s">
        <v>138</v>
      </c>
      <c r="B73" t="s">
        <v>3</v>
      </c>
    </row>
    <row r="74" spans="1:2" x14ac:dyDescent="0.25">
      <c r="A74" t="s">
        <v>31</v>
      </c>
      <c r="B74" t="s">
        <v>3</v>
      </c>
    </row>
    <row r="75" spans="1:2" x14ac:dyDescent="0.25">
      <c r="A75" t="s">
        <v>32</v>
      </c>
      <c r="B75" t="s">
        <v>3</v>
      </c>
    </row>
    <row r="76" spans="1:2" x14ac:dyDescent="0.25">
      <c r="A76" t="s">
        <v>174</v>
      </c>
      <c r="B76" t="s">
        <v>3</v>
      </c>
    </row>
    <row r="77" spans="1:2" x14ac:dyDescent="0.25">
      <c r="A77" t="s">
        <v>106</v>
      </c>
      <c r="B77" t="s">
        <v>53</v>
      </c>
    </row>
    <row r="78" spans="1:2" x14ac:dyDescent="0.25">
      <c r="A78" t="s">
        <v>117</v>
      </c>
      <c r="B78" t="s">
        <v>118</v>
      </c>
    </row>
    <row r="79" spans="1:2" x14ac:dyDescent="0.25">
      <c r="A79" t="s">
        <v>136</v>
      </c>
      <c r="B79" t="s">
        <v>118</v>
      </c>
    </row>
    <row r="80" spans="1:2" x14ac:dyDescent="0.25">
      <c r="A80" t="s">
        <v>84</v>
      </c>
      <c r="B80" t="s">
        <v>103</v>
      </c>
    </row>
    <row r="81" spans="1:2" x14ac:dyDescent="0.25">
      <c r="A81" t="s">
        <v>102</v>
      </c>
      <c r="B81" t="s">
        <v>103</v>
      </c>
    </row>
    <row r="82" spans="1:2" x14ac:dyDescent="0.25">
      <c r="A82" t="s">
        <v>117</v>
      </c>
      <c r="B82" t="s">
        <v>103</v>
      </c>
    </row>
    <row r="83" spans="1:2" x14ac:dyDescent="0.25">
      <c r="A83" t="s">
        <v>135</v>
      </c>
      <c r="B83" t="s">
        <v>103</v>
      </c>
    </row>
    <row r="84" spans="1:2" x14ac:dyDescent="0.25">
      <c r="A84" t="s">
        <v>60</v>
      </c>
      <c r="B84" t="s">
        <v>52</v>
      </c>
    </row>
    <row r="85" spans="1:2" x14ac:dyDescent="0.25">
      <c r="A85" t="s">
        <v>64</v>
      </c>
      <c r="B85" t="s">
        <v>52</v>
      </c>
    </row>
    <row r="86" spans="1:2" x14ac:dyDescent="0.25">
      <c r="A86" t="s">
        <v>73</v>
      </c>
      <c r="B86" t="s">
        <v>52</v>
      </c>
    </row>
    <row r="87" spans="1:2" x14ac:dyDescent="0.25">
      <c r="A87" t="s">
        <v>80</v>
      </c>
      <c r="B87" t="s">
        <v>52</v>
      </c>
    </row>
    <row r="88" spans="1:2" x14ac:dyDescent="0.25">
      <c r="A88" t="s">
        <v>85</v>
      </c>
      <c r="B88" t="s">
        <v>52</v>
      </c>
    </row>
    <row r="89" spans="1:2" x14ac:dyDescent="0.25">
      <c r="A89" t="s">
        <v>93</v>
      </c>
      <c r="B89" t="s">
        <v>52</v>
      </c>
    </row>
    <row r="90" spans="1:2" x14ac:dyDescent="0.25">
      <c r="A90" t="s">
        <v>24</v>
      </c>
      <c r="B90" t="s">
        <v>52</v>
      </c>
    </row>
    <row r="91" spans="1:2" x14ac:dyDescent="0.25">
      <c r="A91" t="s">
        <v>108</v>
      </c>
      <c r="B91" t="s">
        <v>52</v>
      </c>
    </row>
    <row r="92" spans="1:2" x14ac:dyDescent="0.25">
      <c r="A92" t="s">
        <v>112</v>
      </c>
      <c r="B92" t="s">
        <v>52</v>
      </c>
    </row>
    <row r="93" spans="1:2" x14ac:dyDescent="0.25">
      <c r="A93" t="s">
        <v>117</v>
      </c>
      <c r="B93" t="s">
        <v>52</v>
      </c>
    </row>
    <row r="94" spans="1:2" x14ac:dyDescent="0.25">
      <c r="A94" t="s">
        <v>119</v>
      </c>
      <c r="B94" t="s">
        <v>52</v>
      </c>
    </row>
    <row r="95" spans="1:2" x14ac:dyDescent="0.25">
      <c r="A95" t="s">
        <v>27</v>
      </c>
      <c r="B95" t="s">
        <v>52</v>
      </c>
    </row>
    <row r="96" spans="1:2" x14ac:dyDescent="0.25">
      <c r="A96" t="s">
        <v>126</v>
      </c>
      <c r="B96" t="s">
        <v>52</v>
      </c>
    </row>
    <row r="97" spans="1:2" x14ac:dyDescent="0.25">
      <c r="A97" t="s">
        <v>135</v>
      </c>
      <c r="B97" t="s">
        <v>52</v>
      </c>
    </row>
    <row r="98" spans="1:2" x14ac:dyDescent="0.25">
      <c r="A98" t="s">
        <v>136</v>
      </c>
      <c r="B98" t="s">
        <v>52</v>
      </c>
    </row>
    <row r="99" spans="1:2" x14ac:dyDescent="0.25">
      <c r="A99" t="s">
        <v>137</v>
      </c>
      <c r="B99" t="s">
        <v>52</v>
      </c>
    </row>
    <row r="100" spans="1:2" x14ac:dyDescent="0.25">
      <c r="A100" t="s">
        <v>157</v>
      </c>
      <c r="B100" t="s">
        <v>52</v>
      </c>
    </row>
    <row r="101" spans="1:2" x14ac:dyDescent="0.25">
      <c r="A101" t="s">
        <v>31</v>
      </c>
      <c r="B101" t="s">
        <v>52</v>
      </c>
    </row>
    <row r="102" spans="1:2" x14ac:dyDescent="0.25">
      <c r="A102" t="s">
        <v>32</v>
      </c>
      <c r="B102" t="s">
        <v>52</v>
      </c>
    </row>
    <row r="103" spans="1:2" x14ac:dyDescent="0.25">
      <c r="A103" t="s">
        <v>173</v>
      </c>
      <c r="B103" t="s">
        <v>52</v>
      </c>
    </row>
    <row r="104" spans="1:2" x14ac:dyDescent="0.25">
      <c r="A104" t="s">
        <v>49</v>
      </c>
      <c r="B104" t="s">
        <v>52</v>
      </c>
    </row>
    <row r="105" spans="1:2" x14ac:dyDescent="0.25">
      <c r="A105" t="s">
        <v>180</v>
      </c>
      <c r="B105" t="s">
        <v>52</v>
      </c>
    </row>
    <row r="106" spans="1:2" x14ac:dyDescent="0.25">
      <c r="A106" t="s">
        <v>84</v>
      </c>
      <c r="B106" t="s">
        <v>6</v>
      </c>
    </row>
    <row r="107" spans="1:2" x14ac:dyDescent="0.25">
      <c r="A107" t="s">
        <v>116</v>
      </c>
      <c r="B107" t="s">
        <v>6</v>
      </c>
    </row>
    <row r="108" spans="1:2" x14ac:dyDescent="0.25">
      <c r="A108" t="s">
        <v>136</v>
      </c>
      <c r="B108" t="s">
        <v>6</v>
      </c>
    </row>
    <row r="109" spans="1:2" x14ac:dyDescent="0.25">
      <c r="A109" t="s">
        <v>132</v>
      </c>
      <c r="B109" t="s">
        <v>133</v>
      </c>
    </row>
    <row r="110" spans="1:2" x14ac:dyDescent="0.25">
      <c r="A110" t="s">
        <v>157</v>
      </c>
      <c r="B110" t="s">
        <v>11</v>
      </c>
    </row>
    <row r="111" spans="1:2" x14ac:dyDescent="0.25">
      <c r="A111" t="s">
        <v>60</v>
      </c>
      <c r="B111" t="s">
        <v>46</v>
      </c>
    </row>
    <row r="112" spans="1:2" x14ac:dyDescent="0.25">
      <c r="A112" t="s">
        <v>64</v>
      </c>
      <c r="B112" t="s">
        <v>46</v>
      </c>
    </row>
    <row r="113" spans="1:2" x14ac:dyDescent="0.25">
      <c r="A113" t="s">
        <v>80</v>
      </c>
      <c r="B113" t="s">
        <v>46</v>
      </c>
    </row>
    <row r="114" spans="1:2" x14ac:dyDescent="0.25">
      <c r="A114" t="s">
        <v>85</v>
      </c>
      <c r="B114" t="s">
        <v>46</v>
      </c>
    </row>
    <row r="115" spans="1:2" x14ac:dyDescent="0.25">
      <c r="A115" t="s">
        <v>93</v>
      </c>
      <c r="B115" t="s">
        <v>46</v>
      </c>
    </row>
    <row r="116" spans="1:2" x14ac:dyDescent="0.25">
      <c r="A116" t="s">
        <v>24</v>
      </c>
      <c r="B116" t="s">
        <v>46</v>
      </c>
    </row>
    <row r="117" spans="1:2" x14ac:dyDescent="0.25">
      <c r="A117" t="s">
        <v>102</v>
      </c>
      <c r="B117" t="s">
        <v>46</v>
      </c>
    </row>
    <row r="118" spans="1:2" x14ac:dyDescent="0.25">
      <c r="A118" t="s">
        <v>104</v>
      </c>
      <c r="B118" t="s">
        <v>46</v>
      </c>
    </row>
    <row r="119" spans="1:2" x14ac:dyDescent="0.25">
      <c r="A119" t="s">
        <v>112</v>
      </c>
      <c r="B119" t="s">
        <v>46</v>
      </c>
    </row>
    <row r="120" spans="1:2" x14ac:dyDescent="0.25">
      <c r="A120" t="s">
        <v>27</v>
      </c>
      <c r="B120" t="s">
        <v>46</v>
      </c>
    </row>
    <row r="121" spans="1:2" x14ac:dyDescent="0.25">
      <c r="A121" t="s">
        <v>122</v>
      </c>
      <c r="B121" t="s">
        <v>46</v>
      </c>
    </row>
    <row r="122" spans="1:2" x14ac:dyDescent="0.25">
      <c r="A122" t="s">
        <v>128</v>
      </c>
      <c r="B122" t="s">
        <v>46</v>
      </c>
    </row>
    <row r="123" spans="1:2" x14ac:dyDescent="0.25">
      <c r="A123" t="s">
        <v>135</v>
      </c>
      <c r="B123" t="s">
        <v>46</v>
      </c>
    </row>
    <row r="124" spans="1:2" x14ac:dyDescent="0.25">
      <c r="A124" t="s">
        <v>136</v>
      </c>
      <c r="B124" t="s">
        <v>46</v>
      </c>
    </row>
    <row r="125" spans="1:2" x14ac:dyDescent="0.25">
      <c r="A125" t="s">
        <v>144</v>
      </c>
      <c r="B125" t="s">
        <v>46</v>
      </c>
    </row>
    <row r="126" spans="1:2" x14ac:dyDescent="0.25">
      <c r="A126" t="s">
        <v>145</v>
      </c>
      <c r="B126" t="s">
        <v>46</v>
      </c>
    </row>
    <row r="127" spans="1:2" x14ac:dyDescent="0.25">
      <c r="A127" t="s">
        <v>157</v>
      </c>
      <c r="B127" t="s">
        <v>46</v>
      </c>
    </row>
    <row r="128" spans="1:2" x14ac:dyDescent="0.25">
      <c r="A128" t="s">
        <v>31</v>
      </c>
      <c r="B128" t="s">
        <v>46</v>
      </c>
    </row>
    <row r="129" spans="1:2" x14ac:dyDescent="0.25">
      <c r="A129" t="s">
        <v>32</v>
      </c>
      <c r="B129" t="s">
        <v>46</v>
      </c>
    </row>
    <row r="130" spans="1:2" x14ac:dyDescent="0.25">
      <c r="A130" t="s">
        <v>161</v>
      </c>
      <c r="B130" t="s">
        <v>46</v>
      </c>
    </row>
    <row r="131" spans="1:2" x14ac:dyDescent="0.25">
      <c r="A131" t="s">
        <v>60</v>
      </c>
      <c r="B131" t="s">
        <v>8</v>
      </c>
    </row>
    <row r="132" spans="1:2" x14ac:dyDescent="0.25">
      <c r="A132" t="s">
        <v>64</v>
      </c>
      <c r="B132" t="s">
        <v>8</v>
      </c>
    </row>
    <row r="133" spans="1:2" x14ac:dyDescent="0.25">
      <c r="A133" t="s">
        <v>73</v>
      </c>
      <c r="B133" t="s">
        <v>8</v>
      </c>
    </row>
    <row r="134" spans="1:2" x14ac:dyDescent="0.25">
      <c r="A134" t="s">
        <v>80</v>
      </c>
      <c r="B134" t="s">
        <v>8</v>
      </c>
    </row>
    <row r="135" spans="1:2" x14ac:dyDescent="0.25">
      <c r="A135" t="s">
        <v>85</v>
      </c>
      <c r="B135" t="s">
        <v>8</v>
      </c>
    </row>
    <row r="136" spans="1:2" x14ac:dyDescent="0.25">
      <c r="A136" t="s">
        <v>93</v>
      </c>
      <c r="B136" t="s">
        <v>8</v>
      </c>
    </row>
    <row r="137" spans="1:2" x14ac:dyDescent="0.25">
      <c r="A137" t="s">
        <v>24</v>
      </c>
      <c r="B137" t="s">
        <v>8</v>
      </c>
    </row>
    <row r="138" spans="1:2" x14ac:dyDescent="0.25">
      <c r="A138" t="s">
        <v>97</v>
      </c>
      <c r="B138" t="s">
        <v>8</v>
      </c>
    </row>
    <row r="139" spans="1:2" x14ac:dyDescent="0.25">
      <c r="A139" t="s">
        <v>104</v>
      </c>
      <c r="B139" t="s">
        <v>8</v>
      </c>
    </row>
    <row r="140" spans="1:2" x14ac:dyDescent="0.25">
      <c r="A140" t="s">
        <v>35</v>
      </c>
      <c r="B140" t="s">
        <v>8</v>
      </c>
    </row>
    <row r="141" spans="1:2" x14ac:dyDescent="0.25">
      <c r="A141" t="s">
        <v>108</v>
      </c>
      <c r="B141" t="s">
        <v>8</v>
      </c>
    </row>
    <row r="142" spans="1:2" x14ac:dyDescent="0.25">
      <c r="A142" t="s">
        <v>112</v>
      </c>
      <c r="B142" t="s">
        <v>8</v>
      </c>
    </row>
    <row r="143" spans="1:2" x14ac:dyDescent="0.25">
      <c r="A143" t="s">
        <v>117</v>
      </c>
      <c r="B143" t="s">
        <v>8</v>
      </c>
    </row>
    <row r="144" spans="1:2" x14ac:dyDescent="0.25">
      <c r="A144" t="s">
        <v>119</v>
      </c>
      <c r="B144" t="s">
        <v>8</v>
      </c>
    </row>
    <row r="145" spans="1:2" x14ac:dyDescent="0.25">
      <c r="A145" t="s">
        <v>27</v>
      </c>
      <c r="B145" t="s">
        <v>8</v>
      </c>
    </row>
    <row r="146" spans="1:2" x14ac:dyDescent="0.25">
      <c r="A146" t="s">
        <v>126</v>
      </c>
      <c r="B146" t="s">
        <v>8</v>
      </c>
    </row>
    <row r="147" spans="1:2" x14ac:dyDescent="0.25">
      <c r="A147" t="s">
        <v>135</v>
      </c>
      <c r="B147" t="s">
        <v>8</v>
      </c>
    </row>
    <row r="148" spans="1:2" x14ac:dyDescent="0.25">
      <c r="A148" t="s">
        <v>136</v>
      </c>
      <c r="B148" t="s">
        <v>8</v>
      </c>
    </row>
    <row r="149" spans="1:2" x14ac:dyDescent="0.25">
      <c r="A149" t="s">
        <v>137</v>
      </c>
      <c r="B149" t="s">
        <v>8</v>
      </c>
    </row>
    <row r="150" spans="1:2" x14ac:dyDescent="0.25">
      <c r="A150" t="s">
        <v>157</v>
      </c>
      <c r="B150" t="s">
        <v>8</v>
      </c>
    </row>
    <row r="151" spans="1:2" x14ac:dyDescent="0.25">
      <c r="A151" t="s">
        <v>31</v>
      </c>
      <c r="B151" t="s">
        <v>8</v>
      </c>
    </row>
    <row r="152" spans="1:2" x14ac:dyDescent="0.25">
      <c r="A152" t="s">
        <v>32</v>
      </c>
      <c r="B152" t="s">
        <v>8</v>
      </c>
    </row>
    <row r="153" spans="1:2" x14ac:dyDescent="0.25">
      <c r="A153" t="s">
        <v>173</v>
      </c>
      <c r="B153" t="s">
        <v>8</v>
      </c>
    </row>
    <row r="154" spans="1:2" x14ac:dyDescent="0.25">
      <c r="A154" t="s">
        <v>49</v>
      </c>
      <c r="B154" t="s">
        <v>8</v>
      </c>
    </row>
    <row r="155" spans="1:2" x14ac:dyDescent="0.25">
      <c r="A155" t="s">
        <v>180</v>
      </c>
      <c r="B155" t="s">
        <v>8</v>
      </c>
    </row>
    <row r="156" spans="1:2" x14ac:dyDescent="0.25">
      <c r="A156" t="s">
        <v>54</v>
      </c>
      <c r="B156" t="s">
        <v>1</v>
      </c>
    </row>
    <row r="157" spans="1:2" x14ac:dyDescent="0.25">
      <c r="A157" t="s">
        <v>55</v>
      </c>
      <c r="B157" t="s">
        <v>1</v>
      </c>
    </row>
    <row r="158" spans="1:2" x14ac:dyDescent="0.25">
      <c r="A158" t="s">
        <v>55</v>
      </c>
      <c r="B158" t="s">
        <v>1</v>
      </c>
    </row>
    <row r="159" spans="1:2" x14ac:dyDescent="0.25">
      <c r="A159" t="s">
        <v>56</v>
      </c>
      <c r="B159" t="s">
        <v>1</v>
      </c>
    </row>
    <row r="160" spans="1:2" x14ac:dyDescent="0.25">
      <c r="A160" t="s">
        <v>57</v>
      </c>
      <c r="B160" t="s">
        <v>1</v>
      </c>
    </row>
    <row r="161" spans="1:2" x14ac:dyDescent="0.25">
      <c r="A161" t="s">
        <v>58</v>
      </c>
      <c r="B161" t="s">
        <v>1</v>
      </c>
    </row>
    <row r="162" spans="1:2" x14ac:dyDescent="0.25">
      <c r="A162" t="s">
        <v>59</v>
      </c>
      <c r="B162" t="s">
        <v>1</v>
      </c>
    </row>
    <row r="163" spans="1:2" x14ac:dyDescent="0.25">
      <c r="A163" t="s">
        <v>60</v>
      </c>
      <c r="B163" t="s">
        <v>1</v>
      </c>
    </row>
    <row r="164" spans="1:2" x14ac:dyDescent="0.25">
      <c r="A164" t="s">
        <v>60</v>
      </c>
      <c r="B164" t="s">
        <v>1</v>
      </c>
    </row>
    <row r="165" spans="1:2" x14ac:dyDescent="0.25">
      <c r="A165" t="s">
        <v>61</v>
      </c>
      <c r="B165" t="s">
        <v>1</v>
      </c>
    </row>
    <row r="166" spans="1:2" x14ac:dyDescent="0.25">
      <c r="A166" t="s">
        <v>62</v>
      </c>
      <c r="B166" t="s">
        <v>1</v>
      </c>
    </row>
    <row r="167" spans="1:2" x14ac:dyDescent="0.25">
      <c r="A167" t="s">
        <v>21</v>
      </c>
      <c r="B167" t="s">
        <v>1</v>
      </c>
    </row>
    <row r="168" spans="1:2" x14ac:dyDescent="0.25">
      <c r="A168" t="s">
        <v>63</v>
      </c>
      <c r="B168" t="s">
        <v>1</v>
      </c>
    </row>
    <row r="169" spans="1:2" x14ac:dyDescent="0.25">
      <c r="A169" t="s">
        <v>64</v>
      </c>
      <c r="B169" t="s">
        <v>1</v>
      </c>
    </row>
    <row r="170" spans="1:2" x14ac:dyDescent="0.25">
      <c r="A170" t="s">
        <v>65</v>
      </c>
      <c r="B170" t="s">
        <v>1</v>
      </c>
    </row>
    <row r="171" spans="1:2" x14ac:dyDescent="0.25">
      <c r="A171" t="s">
        <v>67</v>
      </c>
      <c r="B171" t="s">
        <v>1</v>
      </c>
    </row>
    <row r="172" spans="1:2" x14ac:dyDescent="0.25">
      <c r="A172" t="s">
        <v>68</v>
      </c>
      <c r="B172" t="s">
        <v>1</v>
      </c>
    </row>
    <row r="173" spans="1:2" x14ac:dyDescent="0.25">
      <c r="A173" t="s">
        <v>69</v>
      </c>
      <c r="B173" t="s">
        <v>1</v>
      </c>
    </row>
    <row r="174" spans="1:2" x14ac:dyDescent="0.25">
      <c r="A174" t="s">
        <v>71</v>
      </c>
      <c r="B174" t="s">
        <v>1</v>
      </c>
    </row>
    <row r="175" spans="1:2" x14ac:dyDescent="0.25">
      <c r="A175" t="s">
        <v>72</v>
      </c>
      <c r="B175" t="s">
        <v>1</v>
      </c>
    </row>
    <row r="176" spans="1:2" x14ac:dyDescent="0.25">
      <c r="A176" t="s">
        <v>74</v>
      </c>
      <c r="B176" t="s">
        <v>1</v>
      </c>
    </row>
    <row r="177" spans="1:2" x14ac:dyDescent="0.25">
      <c r="A177" t="s">
        <v>75</v>
      </c>
      <c r="B177" t="s">
        <v>1</v>
      </c>
    </row>
    <row r="178" spans="1:2" x14ac:dyDescent="0.25">
      <c r="A178" t="s">
        <v>76</v>
      </c>
      <c r="B178" t="s">
        <v>1</v>
      </c>
    </row>
    <row r="179" spans="1:2" x14ac:dyDescent="0.25">
      <c r="A179" t="s">
        <v>77</v>
      </c>
      <c r="B179" t="s">
        <v>1</v>
      </c>
    </row>
    <row r="180" spans="1:2" x14ac:dyDescent="0.25">
      <c r="A180" t="s">
        <v>79</v>
      </c>
      <c r="B180" t="s">
        <v>1</v>
      </c>
    </row>
    <row r="181" spans="1:2" x14ac:dyDescent="0.25">
      <c r="A181" t="s">
        <v>80</v>
      </c>
      <c r="B181" t="s">
        <v>1</v>
      </c>
    </row>
    <row r="182" spans="1:2" x14ac:dyDescent="0.25">
      <c r="A182" t="s">
        <v>80</v>
      </c>
      <c r="B182" t="s">
        <v>1</v>
      </c>
    </row>
    <row r="183" spans="1:2" x14ac:dyDescent="0.25">
      <c r="A183" t="s">
        <v>84</v>
      </c>
      <c r="B183" t="s">
        <v>1</v>
      </c>
    </row>
    <row r="184" spans="1:2" x14ac:dyDescent="0.25">
      <c r="A184" t="s">
        <v>85</v>
      </c>
      <c r="B184" t="s">
        <v>1</v>
      </c>
    </row>
    <row r="185" spans="1:2" x14ac:dyDescent="0.25">
      <c r="A185" t="s">
        <v>86</v>
      </c>
      <c r="B185" t="s">
        <v>1</v>
      </c>
    </row>
    <row r="186" spans="1:2" x14ac:dyDescent="0.25">
      <c r="A186" t="s">
        <v>87</v>
      </c>
      <c r="B186" t="s">
        <v>1</v>
      </c>
    </row>
    <row r="187" spans="1:2" x14ac:dyDescent="0.25">
      <c r="A187" t="s">
        <v>88</v>
      </c>
      <c r="B187" t="s">
        <v>1</v>
      </c>
    </row>
    <row r="188" spans="1:2" x14ac:dyDescent="0.25">
      <c r="A188" t="s">
        <v>89</v>
      </c>
      <c r="B188" t="s">
        <v>1</v>
      </c>
    </row>
    <row r="189" spans="1:2" x14ac:dyDescent="0.25">
      <c r="A189" t="s">
        <v>90</v>
      </c>
      <c r="B189" t="s">
        <v>1</v>
      </c>
    </row>
    <row r="190" spans="1:2" x14ac:dyDescent="0.25">
      <c r="A190" t="s">
        <v>22</v>
      </c>
      <c r="B190" t="s">
        <v>1</v>
      </c>
    </row>
    <row r="191" spans="1:2" x14ac:dyDescent="0.25">
      <c r="A191" t="s">
        <v>22</v>
      </c>
      <c r="B191" t="s">
        <v>1</v>
      </c>
    </row>
    <row r="192" spans="1:2" x14ac:dyDescent="0.25">
      <c r="A192" t="s">
        <v>91</v>
      </c>
      <c r="B192" t="s">
        <v>1</v>
      </c>
    </row>
    <row r="193" spans="1:2" x14ac:dyDescent="0.25">
      <c r="A193" t="s">
        <v>92</v>
      </c>
      <c r="B193" t="s">
        <v>1</v>
      </c>
    </row>
    <row r="194" spans="1:2" x14ac:dyDescent="0.25">
      <c r="A194" t="s">
        <v>92</v>
      </c>
      <c r="B194" t="s">
        <v>1</v>
      </c>
    </row>
    <row r="195" spans="1:2" x14ac:dyDescent="0.25">
      <c r="A195" t="s">
        <v>93</v>
      </c>
      <c r="B195" t="s">
        <v>1</v>
      </c>
    </row>
    <row r="196" spans="1:2" x14ac:dyDescent="0.25">
      <c r="A196" t="s">
        <v>23</v>
      </c>
      <c r="B196" t="s">
        <v>1</v>
      </c>
    </row>
    <row r="197" spans="1:2" x14ac:dyDescent="0.25">
      <c r="A197" t="s">
        <v>94</v>
      </c>
      <c r="B197" t="s">
        <v>1</v>
      </c>
    </row>
    <row r="198" spans="1:2" x14ac:dyDescent="0.25">
      <c r="A198" t="s">
        <v>95</v>
      </c>
      <c r="B198" t="s">
        <v>1</v>
      </c>
    </row>
    <row r="199" spans="1:2" x14ac:dyDescent="0.25">
      <c r="A199" t="s">
        <v>96</v>
      </c>
      <c r="B199" t="s">
        <v>1</v>
      </c>
    </row>
    <row r="200" spans="1:2" x14ac:dyDescent="0.25">
      <c r="A200" t="s">
        <v>96</v>
      </c>
      <c r="B200" t="s">
        <v>1</v>
      </c>
    </row>
    <row r="201" spans="1:2" x14ac:dyDescent="0.25">
      <c r="A201" t="s">
        <v>97</v>
      </c>
      <c r="B201" t="s">
        <v>1</v>
      </c>
    </row>
    <row r="202" spans="1:2" x14ac:dyDescent="0.25">
      <c r="A202" t="s">
        <v>98</v>
      </c>
      <c r="B202" t="s">
        <v>1</v>
      </c>
    </row>
    <row r="203" spans="1:2" x14ac:dyDescent="0.25">
      <c r="A203" t="s">
        <v>99</v>
      </c>
      <c r="B203" t="s">
        <v>1</v>
      </c>
    </row>
    <row r="204" spans="1:2" x14ac:dyDescent="0.25">
      <c r="A204" t="s">
        <v>100</v>
      </c>
      <c r="B204" t="s">
        <v>1</v>
      </c>
    </row>
    <row r="205" spans="1:2" x14ac:dyDescent="0.25">
      <c r="A205" t="s">
        <v>101</v>
      </c>
      <c r="B205" t="s">
        <v>1</v>
      </c>
    </row>
    <row r="206" spans="1:2" x14ac:dyDescent="0.25">
      <c r="A206" t="s">
        <v>105</v>
      </c>
      <c r="B206" t="s">
        <v>1</v>
      </c>
    </row>
    <row r="207" spans="1:2" x14ac:dyDescent="0.25">
      <c r="A207" t="s">
        <v>33</v>
      </c>
      <c r="B207" t="s">
        <v>1</v>
      </c>
    </row>
    <row r="208" spans="1:2" x14ac:dyDescent="0.25">
      <c r="A208" t="s">
        <v>35</v>
      </c>
      <c r="B208" t="s">
        <v>1</v>
      </c>
    </row>
    <row r="209" spans="1:2" x14ac:dyDescent="0.25">
      <c r="A209" t="s">
        <v>25</v>
      </c>
      <c r="B209" t="s">
        <v>1</v>
      </c>
    </row>
    <row r="210" spans="1:2" x14ac:dyDescent="0.25">
      <c r="A210" t="s">
        <v>26</v>
      </c>
      <c r="B210" t="s">
        <v>1</v>
      </c>
    </row>
    <row r="211" spans="1:2" x14ac:dyDescent="0.25">
      <c r="A211" t="s">
        <v>109</v>
      </c>
      <c r="B211" t="s">
        <v>1</v>
      </c>
    </row>
    <row r="212" spans="1:2" x14ac:dyDescent="0.25">
      <c r="A212" t="s">
        <v>110</v>
      </c>
      <c r="B212" t="s">
        <v>1</v>
      </c>
    </row>
    <row r="213" spans="1:2" x14ac:dyDescent="0.25">
      <c r="A213" t="s">
        <v>113</v>
      </c>
      <c r="B213" t="s">
        <v>1</v>
      </c>
    </row>
    <row r="214" spans="1:2" x14ac:dyDescent="0.25">
      <c r="A214" t="s">
        <v>114</v>
      </c>
      <c r="B214" t="s">
        <v>1</v>
      </c>
    </row>
    <row r="215" spans="1:2" x14ac:dyDescent="0.25">
      <c r="A215" t="s">
        <v>115</v>
      </c>
      <c r="B215" t="s">
        <v>1</v>
      </c>
    </row>
    <row r="216" spans="1:2" x14ac:dyDescent="0.25">
      <c r="A216" t="s">
        <v>116</v>
      </c>
      <c r="B216" t="s">
        <v>1</v>
      </c>
    </row>
    <row r="217" spans="1:2" x14ac:dyDescent="0.25">
      <c r="A217" t="s">
        <v>116</v>
      </c>
      <c r="B217" t="s">
        <v>1</v>
      </c>
    </row>
    <row r="218" spans="1:2" x14ac:dyDescent="0.25">
      <c r="A218" t="s">
        <v>117</v>
      </c>
      <c r="B218" t="s">
        <v>1</v>
      </c>
    </row>
    <row r="219" spans="1:2" x14ac:dyDescent="0.25">
      <c r="A219" t="s">
        <v>121</v>
      </c>
      <c r="B219" t="s">
        <v>1</v>
      </c>
    </row>
    <row r="220" spans="1:2" x14ac:dyDescent="0.25">
      <c r="A220" t="s">
        <v>122</v>
      </c>
      <c r="B220" t="s">
        <v>1</v>
      </c>
    </row>
    <row r="221" spans="1:2" x14ac:dyDescent="0.25">
      <c r="A221" t="s">
        <v>122</v>
      </c>
      <c r="B221" t="s">
        <v>1</v>
      </c>
    </row>
    <row r="222" spans="1:2" x14ac:dyDescent="0.25">
      <c r="A222" t="s">
        <v>123</v>
      </c>
      <c r="B222" t="s">
        <v>1</v>
      </c>
    </row>
    <row r="223" spans="1:2" x14ac:dyDescent="0.25">
      <c r="A223" t="s">
        <v>125</v>
      </c>
      <c r="B223" t="s">
        <v>1</v>
      </c>
    </row>
    <row r="224" spans="1:2" x14ac:dyDescent="0.25">
      <c r="A224" t="s">
        <v>129</v>
      </c>
      <c r="B224" t="s">
        <v>1</v>
      </c>
    </row>
    <row r="225" spans="1:2" x14ac:dyDescent="0.25">
      <c r="A225" t="s">
        <v>28</v>
      </c>
      <c r="B225" t="s">
        <v>1</v>
      </c>
    </row>
    <row r="226" spans="1:2" x14ac:dyDescent="0.25">
      <c r="A226" t="s">
        <v>28</v>
      </c>
      <c r="B226" t="s">
        <v>1</v>
      </c>
    </row>
    <row r="227" spans="1:2" x14ac:dyDescent="0.25">
      <c r="A227" t="s">
        <v>34</v>
      </c>
      <c r="B227" t="s">
        <v>1</v>
      </c>
    </row>
    <row r="228" spans="1:2" x14ac:dyDescent="0.25">
      <c r="A228" t="s">
        <v>130</v>
      </c>
      <c r="B228" t="s">
        <v>1</v>
      </c>
    </row>
    <row r="229" spans="1:2" x14ac:dyDescent="0.25">
      <c r="A229" t="s">
        <v>131</v>
      </c>
      <c r="B229" t="s">
        <v>1</v>
      </c>
    </row>
    <row r="230" spans="1:2" x14ac:dyDescent="0.25">
      <c r="A230" t="s">
        <v>132</v>
      </c>
      <c r="B230" t="s">
        <v>1</v>
      </c>
    </row>
    <row r="231" spans="1:2" x14ac:dyDescent="0.25">
      <c r="A231" t="s">
        <v>132</v>
      </c>
      <c r="B231" t="s">
        <v>1</v>
      </c>
    </row>
    <row r="232" spans="1:2" x14ac:dyDescent="0.25">
      <c r="A232" t="s">
        <v>29</v>
      </c>
      <c r="B232" t="s">
        <v>1</v>
      </c>
    </row>
    <row r="233" spans="1:2" x14ac:dyDescent="0.25">
      <c r="A233" t="s">
        <v>29</v>
      </c>
      <c r="B233" t="s">
        <v>1</v>
      </c>
    </row>
    <row r="234" spans="1:2" x14ac:dyDescent="0.25">
      <c r="A234" t="s">
        <v>135</v>
      </c>
      <c r="B234" t="s">
        <v>1</v>
      </c>
    </row>
    <row r="235" spans="1:2" x14ac:dyDescent="0.25">
      <c r="A235" t="s">
        <v>30</v>
      </c>
      <c r="B235" t="s">
        <v>1</v>
      </c>
    </row>
    <row r="236" spans="1:2" x14ac:dyDescent="0.25">
      <c r="A236" t="s">
        <v>30</v>
      </c>
      <c r="B236" t="s">
        <v>1</v>
      </c>
    </row>
    <row r="237" spans="1:2" x14ac:dyDescent="0.25">
      <c r="A237" t="s">
        <v>136</v>
      </c>
      <c r="B237" t="s">
        <v>1</v>
      </c>
    </row>
    <row r="238" spans="1:2" x14ac:dyDescent="0.25">
      <c r="A238" t="s">
        <v>136</v>
      </c>
      <c r="B238" t="s">
        <v>1</v>
      </c>
    </row>
    <row r="239" spans="1:2" x14ac:dyDescent="0.25">
      <c r="A239" t="s">
        <v>141</v>
      </c>
      <c r="B239" t="s">
        <v>1</v>
      </c>
    </row>
    <row r="240" spans="1:2" x14ac:dyDescent="0.25">
      <c r="A240" t="s">
        <v>142</v>
      </c>
      <c r="B240" t="s">
        <v>1</v>
      </c>
    </row>
    <row r="241" spans="1:2" x14ac:dyDescent="0.25">
      <c r="A241" t="s">
        <v>143</v>
      </c>
      <c r="B241" t="s">
        <v>1</v>
      </c>
    </row>
    <row r="242" spans="1:2" x14ac:dyDescent="0.25">
      <c r="A242" t="s">
        <v>146</v>
      </c>
      <c r="B242" t="s">
        <v>1</v>
      </c>
    </row>
    <row r="243" spans="1:2" x14ac:dyDescent="0.25">
      <c r="A243" t="s">
        <v>147</v>
      </c>
      <c r="B243" t="s">
        <v>1</v>
      </c>
    </row>
    <row r="244" spans="1:2" x14ac:dyDescent="0.25">
      <c r="A244" t="s">
        <v>148</v>
      </c>
      <c r="B244" t="s">
        <v>1</v>
      </c>
    </row>
    <row r="245" spans="1:2" x14ac:dyDescent="0.25">
      <c r="A245" t="s">
        <v>149</v>
      </c>
      <c r="B245" t="s">
        <v>1</v>
      </c>
    </row>
    <row r="246" spans="1:2" x14ac:dyDescent="0.25">
      <c r="A246" t="s">
        <v>150</v>
      </c>
      <c r="B246" t="s">
        <v>1</v>
      </c>
    </row>
    <row r="247" spans="1:2" x14ac:dyDescent="0.25">
      <c r="A247" t="s">
        <v>151</v>
      </c>
      <c r="B247" t="s">
        <v>1</v>
      </c>
    </row>
    <row r="248" spans="1:2" x14ac:dyDescent="0.25">
      <c r="A248" t="s">
        <v>152</v>
      </c>
      <c r="B248" t="s">
        <v>1</v>
      </c>
    </row>
    <row r="249" spans="1:2" x14ac:dyDescent="0.25">
      <c r="A249" t="s">
        <v>153</v>
      </c>
      <c r="B249" t="s">
        <v>1</v>
      </c>
    </row>
    <row r="250" spans="1:2" x14ac:dyDescent="0.25">
      <c r="A250" t="s">
        <v>154</v>
      </c>
      <c r="B250" t="s">
        <v>1</v>
      </c>
    </row>
    <row r="251" spans="1:2" x14ac:dyDescent="0.25">
      <c r="A251" t="s">
        <v>155</v>
      </c>
      <c r="B251" t="s">
        <v>1</v>
      </c>
    </row>
    <row r="252" spans="1:2" x14ac:dyDescent="0.25">
      <c r="A252" t="s">
        <v>156</v>
      </c>
      <c r="B252" t="s">
        <v>1</v>
      </c>
    </row>
    <row r="253" spans="1:2" x14ac:dyDescent="0.25">
      <c r="A253" t="s">
        <v>157</v>
      </c>
      <c r="B253" t="s">
        <v>1</v>
      </c>
    </row>
    <row r="254" spans="1:2" x14ac:dyDescent="0.25">
      <c r="A254" t="s">
        <v>31</v>
      </c>
      <c r="B254" t="s">
        <v>1</v>
      </c>
    </row>
    <row r="255" spans="1:2" x14ac:dyDescent="0.25">
      <c r="A255" t="s">
        <v>31</v>
      </c>
      <c r="B255" t="s">
        <v>1</v>
      </c>
    </row>
    <row r="256" spans="1:2" x14ac:dyDescent="0.25">
      <c r="A256" t="s">
        <v>32</v>
      </c>
      <c r="B256" t="s">
        <v>1</v>
      </c>
    </row>
    <row r="257" spans="1:2" x14ac:dyDescent="0.25">
      <c r="A257" t="s">
        <v>158</v>
      </c>
      <c r="B257" t="s">
        <v>1</v>
      </c>
    </row>
    <row r="258" spans="1:2" x14ac:dyDescent="0.25">
      <c r="A258" t="s">
        <v>159</v>
      </c>
      <c r="B258" t="s">
        <v>1</v>
      </c>
    </row>
    <row r="259" spans="1:2" x14ac:dyDescent="0.25">
      <c r="A259" t="s">
        <v>160</v>
      </c>
      <c r="B259" t="s">
        <v>1</v>
      </c>
    </row>
    <row r="260" spans="1:2" x14ac:dyDescent="0.25">
      <c r="A260" t="s">
        <v>162</v>
      </c>
      <c r="B260" t="s">
        <v>1</v>
      </c>
    </row>
    <row r="261" spans="1:2" x14ac:dyDescent="0.25">
      <c r="A261" t="s">
        <v>163</v>
      </c>
      <c r="B261" t="s">
        <v>1</v>
      </c>
    </row>
    <row r="262" spans="1:2" x14ac:dyDescent="0.25">
      <c r="A262" t="s">
        <v>164</v>
      </c>
      <c r="B262" t="s">
        <v>1</v>
      </c>
    </row>
    <row r="263" spans="1:2" x14ac:dyDescent="0.25">
      <c r="A263" t="s">
        <v>48</v>
      </c>
      <c r="B263" t="s">
        <v>1</v>
      </c>
    </row>
    <row r="264" spans="1:2" x14ac:dyDescent="0.25">
      <c r="A264" t="s">
        <v>165</v>
      </c>
      <c r="B264" t="s">
        <v>1</v>
      </c>
    </row>
    <row r="265" spans="1:2" x14ac:dyDescent="0.25">
      <c r="A265" t="s">
        <v>166</v>
      </c>
      <c r="B265" t="s">
        <v>1</v>
      </c>
    </row>
    <row r="266" spans="1:2" x14ac:dyDescent="0.25">
      <c r="A266" t="s">
        <v>167</v>
      </c>
      <c r="B266" t="s">
        <v>1</v>
      </c>
    </row>
    <row r="267" spans="1:2" x14ac:dyDescent="0.25">
      <c r="A267" t="s">
        <v>168</v>
      </c>
      <c r="B267" t="s">
        <v>1</v>
      </c>
    </row>
    <row r="268" spans="1:2" x14ac:dyDescent="0.25">
      <c r="A268" t="s">
        <v>169</v>
      </c>
      <c r="B268" t="s">
        <v>1</v>
      </c>
    </row>
    <row r="269" spans="1:2" x14ac:dyDescent="0.25">
      <c r="A269" t="s">
        <v>170</v>
      </c>
      <c r="B269" t="s">
        <v>1</v>
      </c>
    </row>
    <row r="270" spans="1:2" x14ac:dyDescent="0.25">
      <c r="A270" t="s">
        <v>171</v>
      </c>
      <c r="B270" t="s">
        <v>1</v>
      </c>
    </row>
    <row r="271" spans="1:2" x14ac:dyDescent="0.25">
      <c r="A271" t="s">
        <v>172</v>
      </c>
      <c r="B271" t="s">
        <v>1</v>
      </c>
    </row>
    <row r="272" spans="1:2" x14ac:dyDescent="0.25">
      <c r="A272" t="s">
        <v>175</v>
      </c>
      <c r="B272" t="s">
        <v>1</v>
      </c>
    </row>
    <row r="273" spans="1:2" x14ac:dyDescent="0.25">
      <c r="A273" t="s">
        <v>176</v>
      </c>
      <c r="B273" t="s">
        <v>1</v>
      </c>
    </row>
    <row r="274" spans="1:2" x14ac:dyDescent="0.25">
      <c r="A274" t="s">
        <v>114</v>
      </c>
      <c r="B274" t="s">
        <v>1</v>
      </c>
    </row>
    <row r="275" spans="1:2" x14ac:dyDescent="0.25">
      <c r="A275" t="s">
        <v>178</v>
      </c>
      <c r="B275" t="s">
        <v>1</v>
      </c>
    </row>
    <row r="276" spans="1:2" x14ac:dyDescent="0.25">
      <c r="A276" t="s">
        <v>179</v>
      </c>
      <c r="B276" t="s">
        <v>1</v>
      </c>
    </row>
    <row r="277" spans="1:2" x14ac:dyDescent="0.25">
      <c r="A277" t="s">
        <v>50</v>
      </c>
      <c r="B277" t="s">
        <v>1</v>
      </c>
    </row>
    <row r="278" spans="1:2" x14ac:dyDescent="0.25">
      <c r="A278" t="s">
        <v>70</v>
      </c>
      <c r="B278" t="s">
        <v>2</v>
      </c>
    </row>
    <row r="279" spans="1:2" x14ac:dyDescent="0.25">
      <c r="A279" t="s">
        <v>70</v>
      </c>
      <c r="B279" t="s">
        <v>2</v>
      </c>
    </row>
    <row r="280" spans="1:2" x14ac:dyDescent="0.25">
      <c r="A280" t="s">
        <v>70</v>
      </c>
      <c r="B280" t="s">
        <v>2</v>
      </c>
    </row>
    <row r="281" spans="1:2" x14ac:dyDescent="0.25">
      <c r="A281" t="s">
        <v>73</v>
      </c>
      <c r="B281" t="s">
        <v>2</v>
      </c>
    </row>
    <row r="282" spans="1:2" x14ac:dyDescent="0.25">
      <c r="A282" t="s">
        <v>73</v>
      </c>
      <c r="B282" t="s">
        <v>2</v>
      </c>
    </row>
    <row r="283" spans="1:2" x14ac:dyDescent="0.25">
      <c r="A283" t="s">
        <v>73</v>
      </c>
      <c r="B283" t="s">
        <v>2</v>
      </c>
    </row>
    <row r="284" spans="1:2" x14ac:dyDescent="0.25">
      <c r="A284" t="s">
        <v>85</v>
      </c>
      <c r="B284" t="s">
        <v>2</v>
      </c>
    </row>
    <row r="285" spans="1:2" x14ac:dyDescent="0.25">
      <c r="A285" t="s">
        <v>24</v>
      </c>
      <c r="B285" t="s">
        <v>2</v>
      </c>
    </row>
    <row r="286" spans="1:2" x14ac:dyDescent="0.25">
      <c r="A286" t="s">
        <v>24</v>
      </c>
      <c r="B286" t="s">
        <v>2</v>
      </c>
    </row>
    <row r="287" spans="1:2" x14ac:dyDescent="0.25">
      <c r="A287" t="s">
        <v>108</v>
      </c>
      <c r="B287" t="s">
        <v>2</v>
      </c>
    </row>
    <row r="288" spans="1:2" x14ac:dyDescent="0.25">
      <c r="A288" t="s">
        <v>108</v>
      </c>
      <c r="B288" t="s">
        <v>2</v>
      </c>
    </row>
    <row r="289" spans="1:2" x14ac:dyDescent="0.25">
      <c r="A289" t="s">
        <v>108</v>
      </c>
      <c r="B289" t="s">
        <v>2</v>
      </c>
    </row>
    <row r="290" spans="1:2" x14ac:dyDescent="0.25">
      <c r="A290" t="s">
        <v>112</v>
      </c>
      <c r="B290" t="s">
        <v>2</v>
      </c>
    </row>
    <row r="291" spans="1:2" x14ac:dyDescent="0.25">
      <c r="A291" t="s">
        <v>119</v>
      </c>
      <c r="B291" t="s">
        <v>2</v>
      </c>
    </row>
    <row r="292" spans="1:2" x14ac:dyDescent="0.25">
      <c r="A292" t="s">
        <v>119</v>
      </c>
      <c r="B292" t="s">
        <v>2</v>
      </c>
    </row>
    <row r="293" spans="1:2" x14ac:dyDescent="0.25">
      <c r="A293" t="s">
        <v>119</v>
      </c>
      <c r="B293" t="s">
        <v>2</v>
      </c>
    </row>
    <row r="294" spans="1:2" x14ac:dyDescent="0.25">
      <c r="A294" t="s">
        <v>126</v>
      </c>
      <c r="B294" t="s">
        <v>2</v>
      </c>
    </row>
    <row r="295" spans="1:2" x14ac:dyDescent="0.25">
      <c r="A295" t="s">
        <v>126</v>
      </c>
      <c r="B295" t="s">
        <v>2</v>
      </c>
    </row>
    <row r="296" spans="1:2" x14ac:dyDescent="0.25">
      <c r="A296" t="s">
        <v>126</v>
      </c>
      <c r="B296" t="s">
        <v>2</v>
      </c>
    </row>
    <row r="297" spans="1:2" x14ac:dyDescent="0.25">
      <c r="A297" t="s">
        <v>134</v>
      </c>
      <c r="B297" t="s">
        <v>2</v>
      </c>
    </row>
    <row r="298" spans="1:2" x14ac:dyDescent="0.25">
      <c r="A298" t="s">
        <v>135</v>
      </c>
      <c r="B298" t="s">
        <v>2</v>
      </c>
    </row>
    <row r="299" spans="1:2" x14ac:dyDescent="0.25">
      <c r="A299" t="s">
        <v>137</v>
      </c>
      <c r="B299" t="s">
        <v>2</v>
      </c>
    </row>
    <row r="300" spans="1:2" x14ac:dyDescent="0.25">
      <c r="A300" t="s">
        <v>137</v>
      </c>
      <c r="B300" t="s">
        <v>2</v>
      </c>
    </row>
    <row r="301" spans="1:2" x14ac:dyDescent="0.25">
      <c r="A301" t="s">
        <v>137</v>
      </c>
      <c r="B301" t="s">
        <v>2</v>
      </c>
    </row>
    <row r="302" spans="1:2" x14ac:dyDescent="0.25">
      <c r="A302" t="s">
        <v>173</v>
      </c>
      <c r="B302" t="s">
        <v>2</v>
      </c>
    </row>
    <row r="303" spans="1:2" x14ac:dyDescent="0.25">
      <c r="A303" t="s">
        <v>173</v>
      </c>
      <c r="B303" t="s">
        <v>2</v>
      </c>
    </row>
    <row r="304" spans="1:2" x14ac:dyDescent="0.25">
      <c r="A304" t="s">
        <v>173</v>
      </c>
      <c r="B304" t="s">
        <v>2</v>
      </c>
    </row>
    <row r="305" spans="1:2" x14ac:dyDescent="0.25">
      <c r="A305" t="s">
        <v>49</v>
      </c>
      <c r="B305" t="s">
        <v>2</v>
      </c>
    </row>
    <row r="306" spans="1:2" x14ac:dyDescent="0.25">
      <c r="A306" t="s">
        <v>49</v>
      </c>
      <c r="B306" t="s">
        <v>2</v>
      </c>
    </row>
    <row r="307" spans="1:2" x14ac:dyDescent="0.25">
      <c r="A307" t="s">
        <v>49</v>
      </c>
      <c r="B307" t="s">
        <v>2</v>
      </c>
    </row>
    <row r="308" spans="1:2" x14ac:dyDescent="0.25">
      <c r="A308" t="s">
        <v>180</v>
      </c>
      <c r="B308" t="s">
        <v>2</v>
      </c>
    </row>
    <row r="309" spans="1:2" x14ac:dyDescent="0.25">
      <c r="A309" t="s">
        <v>180</v>
      </c>
      <c r="B309" t="s">
        <v>2</v>
      </c>
    </row>
    <row r="310" spans="1:2" x14ac:dyDescent="0.25">
      <c r="A310" t="s">
        <v>180</v>
      </c>
      <c r="B310" t="s">
        <v>2</v>
      </c>
    </row>
    <row r="311" spans="1:2" x14ac:dyDescent="0.25">
      <c r="A311" t="s">
        <v>54</v>
      </c>
      <c r="B311" t="s">
        <v>0</v>
      </c>
    </row>
    <row r="312" spans="1:2" x14ac:dyDescent="0.25">
      <c r="A312" t="s">
        <v>55</v>
      </c>
      <c r="B312" t="s">
        <v>0</v>
      </c>
    </row>
    <row r="313" spans="1:2" x14ac:dyDescent="0.25">
      <c r="A313" t="s">
        <v>56</v>
      </c>
      <c r="B313" t="s">
        <v>0</v>
      </c>
    </row>
    <row r="314" spans="1:2" x14ac:dyDescent="0.25">
      <c r="A314" t="s">
        <v>57</v>
      </c>
      <c r="B314" t="s">
        <v>0</v>
      </c>
    </row>
    <row r="315" spans="1:2" x14ac:dyDescent="0.25">
      <c r="A315" t="s">
        <v>58</v>
      </c>
      <c r="B315" t="s">
        <v>0</v>
      </c>
    </row>
    <row r="316" spans="1:2" x14ac:dyDescent="0.25">
      <c r="A316" t="s">
        <v>59</v>
      </c>
      <c r="B316" t="s">
        <v>0</v>
      </c>
    </row>
    <row r="317" spans="1:2" x14ac:dyDescent="0.25">
      <c r="A317" t="s">
        <v>60</v>
      </c>
      <c r="B317" t="s">
        <v>0</v>
      </c>
    </row>
    <row r="318" spans="1:2" x14ac:dyDescent="0.25">
      <c r="A318" t="s">
        <v>61</v>
      </c>
      <c r="B318" t="s">
        <v>0</v>
      </c>
    </row>
    <row r="319" spans="1:2" x14ac:dyDescent="0.25">
      <c r="A319" t="s">
        <v>62</v>
      </c>
      <c r="B319" t="s">
        <v>0</v>
      </c>
    </row>
    <row r="320" spans="1:2" x14ac:dyDescent="0.25">
      <c r="A320" t="s">
        <v>21</v>
      </c>
      <c r="B320" t="s">
        <v>0</v>
      </c>
    </row>
    <row r="321" spans="1:2" x14ac:dyDescent="0.25">
      <c r="A321" t="s">
        <v>63</v>
      </c>
      <c r="B321" t="s">
        <v>0</v>
      </c>
    </row>
    <row r="322" spans="1:2" x14ac:dyDescent="0.25">
      <c r="A322" t="s">
        <v>65</v>
      </c>
      <c r="B322" t="s">
        <v>0</v>
      </c>
    </row>
    <row r="323" spans="1:2" x14ac:dyDescent="0.25">
      <c r="A323" t="s">
        <v>66</v>
      </c>
      <c r="B323" t="s">
        <v>0</v>
      </c>
    </row>
    <row r="324" spans="1:2" x14ac:dyDescent="0.25">
      <c r="A324" t="s">
        <v>67</v>
      </c>
      <c r="B324" t="s">
        <v>0</v>
      </c>
    </row>
    <row r="325" spans="1:2" x14ac:dyDescent="0.25">
      <c r="A325" t="s">
        <v>68</v>
      </c>
      <c r="B325" t="s">
        <v>0</v>
      </c>
    </row>
    <row r="326" spans="1:2" x14ac:dyDescent="0.25">
      <c r="A326" t="s">
        <v>69</v>
      </c>
      <c r="B326" t="s">
        <v>0</v>
      </c>
    </row>
    <row r="327" spans="1:2" x14ac:dyDescent="0.25">
      <c r="A327" t="s">
        <v>70</v>
      </c>
      <c r="B327" t="s">
        <v>0</v>
      </c>
    </row>
    <row r="328" spans="1:2" x14ac:dyDescent="0.25">
      <c r="A328" t="s">
        <v>71</v>
      </c>
      <c r="B328" t="s">
        <v>0</v>
      </c>
    </row>
    <row r="329" spans="1:2" x14ac:dyDescent="0.25">
      <c r="A329" t="s">
        <v>72</v>
      </c>
      <c r="B329" t="s">
        <v>0</v>
      </c>
    </row>
    <row r="330" spans="1:2" x14ac:dyDescent="0.25">
      <c r="A330" t="s">
        <v>73</v>
      </c>
      <c r="B330" t="s">
        <v>0</v>
      </c>
    </row>
    <row r="331" spans="1:2" x14ac:dyDescent="0.25">
      <c r="A331" t="s">
        <v>74</v>
      </c>
      <c r="B331" t="s">
        <v>0</v>
      </c>
    </row>
    <row r="332" spans="1:2" x14ac:dyDescent="0.25">
      <c r="A332" t="s">
        <v>75</v>
      </c>
      <c r="B332" t="s">
        <v>0</v>
      </c>
    </row>
    <row r="333" spans="1:2" x14ac:dyDescent="0.25">
      <c r="A333" t="s">
        <v>76</v>
      </c>
      <c r="B333" t="s">
        <v>0</v>
      </c>
    </row>
    <row r="334" spans="1:2" x14ac:dyDescent="0.25">
      <c r="A334" t="s">
        <v>77</v>
      </c>
      <c r="B334" t="s">
        <v>0</v>
      </c>
    </row>
    <row r="335" spans="1:2" x14ac:dyDescent="0.25">
      <c r="A335" t="s">
        <v>78</v>
      </c>
      <c r="B335" t="s">
        <v>0</v>
      </c>
    </row>
    <row r="336" spans="1:2" x14ac:dyDescent="0.25">
      <c r="A336" t="s">
        <v>79</v>
      </c>
      <c r="B336" t="s">
        <v>0</v>
      </c>
    </row>
    <row r="337" spans="1:2" x14ac:dyDescent="0.25">
      <c r="A337" t="s">
        <v>80</v>
      </c>
      <c r="B337" t="s">
        <v>0</v>
      </c>
    </row>
    <row r="338" spans="1:2" x14ac:dyDescent="0.25">
      <c r="A338" t="s">
        <v>83</v>
      </c>
      <c r="B338" t="s">
        <v>0</v>
      </c>
    </row>
    <row r="339" spans="1:2" x14ac:dyDescent="0.25">
      <c r="A339" t="s">
        <v>84</v>
      </c>
      <c r="B339" t="s">
        <v>0</v>
      </c>
    </row>
    <row r="340" spans="1:2" x14ac:dyDescent="0.25">
      <c r="A340" t="s">
        <v>85</v>
      </c>
      <c r="B340" t="s">
        <v>0</v>
      </c>
    </row>
    <row r="341" spans="1:2" x14ac:dyDescent="0.25">
      <c r="A341" t="s">
        <v>86</v>
      </c>
      <c r="B341" t="s">
        <v>0</v>
      </c>
    </row>
    <row r="342" spans="1:2" x14ac:dyDescent="0.25">
      <c r="A342" t="s">
        <v>87</v>
      </c>
      <c r="B342" t="s">
        <v>0</v>
      </c>
    </row>
    <row r="343" spans="1:2" x14ac:dyDescent="0.25">
      <c r="A343" t="s">
        <v>88</v>
      </c>
      <c r="B343" t="s">
        <v>0</v>
      </c>
    </row>
    <row r="344" spans="1:2" x14ac:dyDescent="0.25">
      <c r="A344" t="s">
        <v>89</v>
      </c>
      <c r="B344" t="s">
        <v>0</v>
      </c>
    </row>
    <row r="345" spans="1:2" x14ac:dyDescent="0.25">
      <c r="A345" t="s">
        <v>90</v>
      </c>
      <c r="B345" t="s">
        <v>0</v>
      </c>
    </row>
    <row r="346" spans="1:2" x14ac:dyDescent="0.25">
      <c r="A346" t="s">
        <v>22</v>
      </c>
      <c r="B346" t="s">
        <v>0</v>
      </c>
    </row>
    <row r="347" spans="1:2" x14ac:dyDescent="0.25">
      <c r="A347" t="s">
        <v>91</v>
      </c>
      <c r="B347" t="s">
        <v>0</v>
      </c>
    </row>
    <row r="348" spans="1:2" x14ac:dyDescent="0.25">
      <c r="A348" t="s">
        <v>93</v>
      </c>
      <c r="B348" t="s">
        <v>0</v>
      </c>
    </row>
    <row r="349" spans="1:2" x14ac:dyDescent="0.25">
      <c r="A349" t="s">
        <v>23</v>
      </c>
      <c r="B349" t="s">
        <v>0</v>
      </c>
    </row>
    <row r="350" spans="1:2" x14ac:dyDescent="0.25">
      <c r="A350" t="s">
        <v>24</v>
      </c>
      <c r="B350" t="s">
        <v>0</v>
      </c>
    </row>
    <row r="351" spans="1:2" x14ac:dyDescent="0.25">
      <c r="A351" t="s">
        <v>94</v>
      </c>
      <c r="B351" t="s">
        <v>0</v>
      </c>
    </row>
    <row r="352" spans="1:2" x14ac:dyDescent="0.25">
      <c r="A352" t="s">
        <v>95</v>
      </c>
      <c r="B352" t="s">
        <v>0</v>
      </c>
    </row>
    <row r="353" spans="1:2" x14ac:dyDescent="0.25">
      <c r="A353" t="s">
        <v>96</v>
      </c>
      <c r="B353" t="s">
        <v>0</v>
      </c>
    </row>
    <row r="354" spans="1:2" x14ac:dyDescent="0.25">
      <c r="A354" t="s">
        <v>97</v>
      </c>
      <c r="B354" t="s">
        <v>0</v>
      </c>
    </row>
    <row r="355" spans="1:2" x14ac:dyDescent="0.25">
      <c r="A355" t="s">
        <v>98</v>
      </c>
      <c r="B355" t="s">
        <v>0</v>
      </c>
    </row>
    <row r="356" spans="1:2" x14ac:dyDescent="0.25">
      <c r="A356" t="s">
        <v>99</v>
      </c>
      <c r="B356" t="s">
        <v>0</v>
      </c>
    </row>
    <row r="357" spans="1:2" x14ac:dyDescent="0.25">
      <c r="A357" t="s">
        <v>100</v>
      </c>
      <c r="B357" t="s">
        <v>0</v>
      </c>
    </row>
    <row r="358" spans="1:2" x14ac:dyDescent="0.25">
      <c r="A358" t="s">
        <v>101</v>
      </c>
      <c r="B358" t="s">
        <v>0</v>
      </c>
    </row>
    <row r="359" spans="1:2" x14ac:dyDescent="0.25">
      <c r="A359" t="s">
        <v>104</v>
      </c>
      <c r="B359" t="s">
        <v>0</v>
      </c>
    </row>
    <row r="360" spans="1:2" x14ac:dyDescent="0.25">
      <c r="A360" t="s">
        <v>105</v>
      </c>
      <c r="B360" t="s">
        <v>0</v>
      </c>
    </row>
    <row r="361" spans="1:2" x14ac:dyDescent="0.25">
      <c r="A361" t="s">
        <v>33</v>
      </c>
      <c r="B361" t="s">
        <v>0</v>
      </c>
    </row>
    <row r="362" spans="1:2" x14ac:dyDescent="0.25">
      <c r="A362" t="s">
        <v>35</v>
      </c>
      <c r="B362" t="s">
        <v>0</v>
      </c>
    </row>
    <row r="363" spans="1:2" x14ac:dyDescent="0.25">
      <c r="A363" t="s">
        <v>25</v>
      </c>
      <c r="B363" t="s">
        <v>0</v>
      </c>
    </row>
    <row r="364" spans="1:2" x14ac:dyDescent="0.25">
      <c r="A364" t="s">
        <v>26</v>
      </c>
      <c r="B364" t="s">
        <v>0</v>
      </c>
    </row>
    <row r="365" spans="1:2" x14ac:dyDescent="0.25">
      <c r="A365" t="s">
        <v>108</v>
      </c>
      <c r="B365" t="s">
        <v>0</v>
      </c>
    </row>
    <row r="366" spans="1:2" x14ac:dyDescent="0.25">
      <c r="A366" t="s">
        <v>109</v>
      </c>
      <c r="B366" t="s">
        <v>0</v>
      </c>
    </row>
    <row r="367" spans="1:2" x14ac:dyDescent="0.25">
      <c r="A367" t="s">
        <v>110</v>
      </c>
      <c r="B367" t="s">
        <v>0</v>
      </c>
    </row>
    <row r="368" spans="1:2" x14ac:dyDescent="0.25">
      <c r="A368" t="s">
        <v>111</v>
      </c>
      <c r="B368" t="s">
        <v>0</v>
      </c>
    </row>
    <row r="369" spans="1:2" x14ac:dyDescent="0.25">
      <c r="A369" t="s">
        <v>112</v>
      </c>
      <c r="B369" t="s">
        <v>0</v>
      </c>
    </row>
    <row r="370" spans="1:2" x14ac:dyDescent="0.25">
      <c r="A370" t="s">
        <v>113</v>
      </c>
      <c r="B370" t="s">
        <v>0</v>
      </c>
    </row>
    <row r="371" spans="1:2" x14ac:dyDescent="0.25">
      <c r="A371" t="s">
        <v>114</v>
      </c>
      <c r="B371" t="s">
        <v>0</v>
      </c>
    </row>
    <row r="372" spans="1:2" x14ac:dyDescent="0.25">
      <c r="A372" t="s">
        <v>115</v>
      </c>
      <c r="B372" t="s">
        <v>0</v>
      </c>
    </row>
    <row r="373" spans="1:2" x14ac:dyDescent="0.25">
      <c r="A373" t="s">
        <v>117</v>
      </c>
      <c r="B373" t="s">
        <v>0</v>
      </c>
    </row>
    <row r="374" spans="1:2" x14ac:dyDescent="0.25">
      <c r="A374" t="s">
        <v>119</v>
      </c>
      <c r="B374" t="s">
        <v>0</v>
      </c>
    </row>
    <row r="375" spans="1:2" x14ac:dyDescent="0.25">
      <c r="A375" t="s">
        <v>120</v>
      </c>
      <c r="B375" t="s">
        <v>0</v>
      </c>
    </row>
    <row r="376" spans="1:2" x14ac:dyDescent="0.25">
      <c r="A376" t="s">
        <v>121</v>
      </c>
      <c r="B376" t="s">
        <v>0</v>
      </c>
    </row>
    <row r="377" spans="1:2" x14ac:dyDescent="0.25">
      <c r="A377" t="s">
        <v>27</v>
      </c>
      <c r="B377" t="s">
        <v>0</v>
      </c>
    </row>
    <row r="378" spans="1:2" x14ac:dyDescent="0.25">
      <c r="A378" t="s">
        <v>122</v>
      </c>
      <c r="B378" t="s">
        <v>0</v>
      </c>
    </row>
    <row r="379" spans="1:2" x14ac:dyDescent="0.25">
      <c r="A379" t="s">
        <v>123</v>
      </c>
      <c r="B379" t="s">
        <v>0</v>
      </c>
    </row>
    <row r="380" spans="1:2" x14ac:dyDescent="0.25">
      <c r="A380" t="s">
        <v>124</v>
      </c>
      <c r="B380" t="s">
        <v>0</v>
      </c>
    </row>
    <row r="381" spans="1:2" x14ac:dyDescent="0.25">
      <c r="A381" t="s">
        <v>125</v>
      </c>
      <c r="B381" t="s">
        <v>0</v>
      </c>
    </row>
    <row r="382" spans="1:2" x14ac:dyDescent="0.25">
      <c r="A382" t="s">
        <v>126</v>
      </c>
      <c r="B382" t="s">
        <v>0</v>
      </c>
    </row>
    <row r="383" spans="1:2" x14ac:dyDescent="0.25">
      <c r="A383" t="s">
        <v>127</v>
      </c>
      <c r="B383" t="s">
        <v>0</v>
      </c>
    </row>
    <row r="384" spans="1:2" x14ac:dyDescent="0.25">
      <c r="A384" t="s">
        <v>129</v>
      </c>
      <c r="B384" t="s">
        <v>0</v>
      </c>
    </row>
    <row r="385" spans="1:2" x14ac:dyDescent="0.25">
      <c r="A385" t="s">
        <v>28</v>
      </c>
      <c r="B385" t="s">
        <v>0</v>
      </c>
    </row>
    <row r="386" spans="1:2" x14ac:dyDescent="0.25">
      <c r="A386" t="s">
        <v>34</v>
      </c>
      <c r="B386" t="s">
        <v>0</v>
      </c>
    </row>
    <row r="387" spans="1:2" x14ac:dyDescent="0.25">
      <c r="A387" t="s">
        <v>130</v>
      </c>
      <c r="B387" t="s">
        <v>0</v>
      </c>
    </row>
    <row r="388" spans="1:2" x14ac:dyDescent="0.25">
      <c r="A388" t="s">
        <v>131</v>
      </c>
      <c r="B388" t="s">
        <v>0</v>
      </c>
    </row>
    <row r="389" spans="1:2" x14ac:dyDescent="0.25">
      <c r="A389" t="s">
        <v>132</v>
      </c>
      <c r="B389" t="s">
        <v>0</v>
      </c>
    </row>
    <row r="390" spans="1:2" x14ac:dyDescent="0.25">
      <c r="A390" t="s">
        <v>29</v>
      </c>
      <c r="B390" t="s">
        <v>0</v>
      </c>
    </row>
    <row r="391" spans="1:2" x14ac:dyDescent="0.25">
      <c r="A391" t="s">
        <v>134</v>
      </c>
      <c r="B391" t="s">
        <v>0</v>
      </c>
    </row>
    <row r="392" spans="1:2" x14ac:dyDescent="0.25">
      <c r="A392" t="s">
        <v>30</v>
      </c>
      <c r="B392" t="s">
        <v>0</v>
      </c>
    </row>
    <row r="393" spans="1:2" x14ac:dyDescent="0.25">
      <c r="A393" t="s">
        <v>136</v>
      </c>
      <c r="B393" t="s">
        <v>0</v>
      </c>
    </row>
    <row r="394" spans="1:2" x14ac:dyDescent="0.25">
      <c r="A394" t="s">
        <v>137</v>
      </c>
      <c r="B394" t="s">
        <v>0</v>
      </c>
    </row>
    <row r="395" spans="1:2" x14ac:dyDescent="0.25">
      <c r="A395" t="s">
        <v>138</v>
      </c>
      <c r="B395" t="s">
        <v>0</v>
      </c>
    </row>
    <row r="396" spans="1:2" x14ac:dyDescent="0.25">
      <c r="A396" t="s">
        <v>139</v>
      </c>
      <c r="B396" t="s">
        <v>0</v>
      </c>
    </row>
    <row r="397" spans="1:2" x14ac:dyDescent="0.25">
      <c r="A397" t="s">
        <v>140</v>
      </c>
      <c r="B397" t="s">
        <v>0</v>
      </c>
    </row>
    <row r="398" spans="1:2" x14ac:dyDescent="0.25">
      <c r="A398" t="s">
        <v>140</v>
      </c>
      <c r="B398" t="s">
        <v>0</v>
      </c>
    </row>
    <row r="399" spans="1:2" x14ac:dyDescent="0.25">
      <c r="A399" t="s">
        <v>141</v>
      </c>
      <c r="B399" t="s">
        <v>0</v>
      </c>
    </row>
    <row r="400" spans="1:2" x14ac:dyDescent="0.25">
      <c r="A400" t="s">
        <v>142</v>
      </c>
      <c r="B400" t="s">
        <v>0</v>
      </c>
    </row>
    <row r="401" spans="1:2" x14ac:dyDescent="0.25">
      <c r="A401" t="s">
        <v>143</v>
      </c>
      <c r="B401" t="s">
        <v>0</v>
      </c>
    </row>
    <row r="402" spans="1:2" x14ac:dyDescent="0.25">
      <c r="A402" t="s">
        <v>144</v>
      </c>
      <c r="B402" t="s">
        <v>0</v>
      </c>
    </row>
    <row r="403" spans="1:2" x14ac:dyDescent="0.25">
      <c r="A403" t="s">
        <v>144</v>
      </c>
      <c r="B403" t="s">
        <v>0</v>
      </c>
    </row>
    <row r="404" spans="1:2" x14ac:dyDescent="0.25">
      <c r="A404" t="s">
        <v>146</v>
      </c>
      <c r="B404" t="s">
        <v>0</v>
      </c>
    </row>
    <row r="405" spans="1:2" x14ac:dyDescent="0.25">
      <c r="A405" t="s">
        <v>147</v>
      </c>
      <c r="B405" t="s">
        <v>0</v>
      </c>
    </row>
    <row r="406" spans="1:2" x14ac:dyDescent="0.25">
      <c r="A406" t="s">
        <v>148</v>
      </c>
      <c r="B406" t="s">
        <v>0</v>
      </c>
    </row>
    <row r="407" spans="1:2" x14ac:dyDescent="0.25">
      <c r="A407" t="s">
        <v>149</v>
      </c>
      <c r="B407" t="s">
        <v>0</v>
      </c>
    </row>
    <row r="408" spans="1:2" x14ac:dyDescent="0.25">
      <c r="A408" t="s">
        <v>150</v>
      </c>
      <c r="B408" t="s">
        <v>0</v>
      </c>
    </row>
    <row r="409" spans="1:2" x14ac:dyDescent="0.25">
      <c r="A409" t="s">
        <v>151</v>
      </c>
      <c r="B409" t="s">
        <v>0</v>
      </c>
    </row>
    <row r="410" spans="1:2" x14ac:dyDescent="0.25">
      <c r="A410" t="s">
        <v>154</v>
      </c>
      <c r="B410" t="s">
        <v>0</v>
      </c>
    </row>
    <row r="411" spans="1:2" x14ac:dyDescent="0.25">
      <c r="A411" t="s">
        <v>155</v>
      </c>
      <c r="B411" t="s">
        <v>0</v>
      </c>
    </row>
    <row r="412" spans="1:2" x14ac:dyDescent="0.25">
      <c r="A412" t="s">
        <v>156</v>
      </c>
      <c r="B412" t="s">
        <v>0</v>
      </c>
    </row>
    <row r="413" spans="1:2" x14ac:dyDescent="0.25">
      <c r="A413" t="s">
        <v>157</v>
      </c>
      <c r="B413" t="s">
        <v>0</v>
      </c>
    </row>
    <row r="414" spans="1:2" x14ac:dyDescent="0.25">
      <c r="A414" t="s">
        <v>158</v>
      </c>
      <c r="B414" t="s">
        <v>0</v>
      </c>
    </row>
    <row r="415" spans="1:2" x14ac:dyDescent="0.25">
      <c r="A415" t="s">
        <v>159</v>
      </c>
      <c r="B415" t="s">
        <v>0</v>
      </c>
    </row>
    <row r="416" spans="1:2" x14ac:dyDescent="0.25">
      <c r="A416" t="s">
        <v>160</v>
      </c>
      <c r="B416" t="s">
        <v>0</v>
      </c>
    </row>
    <row r="417" spans="1:2" x14ac:dyDescent="0.25">
      <c r="A417" t="s">
        <v>161</v>
      </c>
      <c r="B417" t="s">
        <v>0</v>
      </c>
    </row>
    <row r="418" spans="1:2" x14ac:dyDescent="0.25">
      <c r="A418" t="s">
        <v>162</v>
      </c>
      <c r="B418" t="s">
        <v>0</v>
      </c>
    </row>
    <row r="419" spans="1:2" x14ac:dyDescent="0.25">
      <c r="A419" t="s">
        <v>163</v>
      </c>
      <c r="B419" t="s">
        <v>0</v>
      </c>
    </row>
    <row r="420" spans="1:2" x14ac:dyDescent="0.25">
      <c r="A420" t="s">
        <v>164</v>
      </c>
      <c r="B420" t="s">
        <v>0</v>
      </c>
    </row>
    <row r="421" spans="1:2" x14ac:dyDescent="0.25">
      <c r="A421" t="s">
        <v>48</v>
      </c>
      <c r="B421" t="s">
        <v>0</v>
      </c>
    </row>
    <row r="422" spans="1:2" x14ac:dyDescent="0.25">
      <c r="A422" t="s">
        <v>165</v>
      </c>
      <c r="B422" t="s">
        <v>0</v>
      </c>
    </row>
    <row r="423" spans="1:2" x14ac:dyDescent="0.25">
      <c r="A423" t="s">
        <v>166</v>
      </c>
      <c r="B423" t="s">
        <v>0</v>
      </c>
    </row>
    <row r="424" spans="1:2" x14ac:dyDescent="0.25">
      <c r="A424" t="s">
        <v>167</v>
      </c>
      <c r="B424" t="s">
        <v>0</v>
      </c>
    </row>
    <row r="425" spans="1:2" x14ac:dyDescent="0.25">
      <c r="A425" t="s">
        <v>168</v>
      </c>
      <c r="B425" t="s">
        <v>0</v>
      </c>
    </row>
    <row r="426" spans="1:2" x14ac:dyDescent="0.25">
      <c r="A426" t="s">
        <v>169</v>
      </c>
      <c r="B426" t="s">
        <v>0</v>
      </c>
    </row>
    <row r="427" spans="1:2" x14ac:dyDescent="0.25">
      <c r="A427" t="s">
        <v>170</v>
      </c>
      <c r="B427" t="s">
        <v>0</v>
      </c>
    </row>
    <row r="428" spans="1:2" x14ac:dyDescent="0.25">
      <c r="A428" t="s">
        <v>171</v>
      </c>
      <c r="B428" t="s">
        <v>0</v>
      </c>
    </row>
    <row r="429" spans="1:2" x14ac:dyDescent="0.25">
      <c r="A429" t="s">
        <v>172</v>
      </c>
      <c r="B429" t="s">
        <v>0</v>
      </c>
    </row>
    <row r="430" spans="1:2" x14ac:dyDescent="0.25">
      <c r="A430" t="s">
        <v>173</v>
      </c>
      <c r="B430" t="s">
        <v>0</v>
      </c>
    </row>
    <row r="431" spans="1:2" x14ac:dyDescent="0.25">
      <c r="A431" t="s">
        <v>49</v>
      </c>
      <c r="B431" t="s">
        <v>0</v>
      </c>
    </row>
    <row r="432" spans="1:2" x14ac:dyDescent="0.25">
      <c r="A432" t="s">
        <v>174</v>
      </c>
      <c r="B432" t="s">
        <v>0</v>
      </c>
    </row>
    <row r="433" spans="1:2" x14ac:dyDescent="0.25">
      <c r="A433" t="s">
        <v>175</v>
      </c>
      <c r="B433" t="s">
        <v>0</v>
      </c>
    </row>
    <row r="434" spans="1:2" x14ac:dyDescent="0.25">
      <c r="A434" t="s">
        <v>176</v>
      </c>
      <c r="B434" t="s">
        <v>0</v>
      </c>
    </row>
    <row r="435" spans="1:2" x14ac:dyDescent="0.25">
      <c r="A435" t="s">
        <v>177</v>
      </c>
      <c r="B435" t="s">
        <v>0</v>
      </c>
    </row>
    <row r="436" spans="1:2" x14ac:dyDescent="0.25">
      <c r="A436" t="s">
        <v>177</v>
      </c>
      <c r="B436" t="s">
        <v>0</v>
      </c>
    </row>
    <row r="437" spans="1:2" x14ac:dyDescent="0.25">
      <c r="A437" t="s">
        <v>114</v>
      </c>
      <c r="B437" t="s">
        <v>0</v>
      </c>
    </row>
    <row r="438" spans="1:2" x14ac:dyDescent="0.25">
      <c r="A438" t="s">
        <v>178</v>
      </c>
      <c r="B438" t="s">
        <v>0</v>
      </c>
    </row>
    <row r="439" spans="1:2" x14ac:dyDescent="0.25">
      <c r="A439" t="s">
        <v>179</v>
      </c>
      <c r="B439" t="s">
        <v>0</v>
      </c>
    </row>
    <row r="440" spans="1:2" x14ac:dyDescent="0.25">
      <c r="A440" t="s">
        <v>180</v>
      </c>
      <c r="B440" t="s">
        <v>0</v>
      </c>
    </row>
    <row r="441" spans="1:2" x14ac:dyDescent="0.25">
      <c r="A441" t="s">
        <v>50</v>
      </c>
      <c r="B441" t="s">
        <v>0</v>
      </c>
    </row>
    <row r="442" spans="1:2" x14ac:dyDescent="0.25">
      <c r="A442" t="s">
        <v>81</v>
      </c>
      <c r="B442" t="s">
        <v>82</v>
      </c>
    </row>
    <row r="443" spans="1:2" x14ac:dyDescent="0.25">
      <c r="A443" t="s">
        <v>55</v>
      </c>
      <c r="B443" t="s">
        <v>45</v>
      </c>
    </row>
    <row r="444" spans="1:2" x14ac:dyDescent="0.25">
      <c r="A444" t="s">
        <v>60</v>
      </c>
      <c r="B444" t="s">
        <v>45</v>
      </c>
    </row>
    <row r="445" spans="1:2" x14ac:dyDescent="0.25">
      <c r="A445" t="s">
        <v>61</v>
      </c>
      <c r="B445" t="s">
        <v>45</v>
      </c>
    </row>
    <row r="446" spans="1:2" x14ac:dyDescent="0.25">
      <c r="A446" t="s">
        <v>65</v>
      </c>
      <c r="B446" t="s">
        <v>45</v>
      </c>
    </row>
    <row r="447" spans="1:2" x14ac:dyDescent="0.25">
      <c r="A447" t="s">
        <v>74</v>
      </c>
      <c r="B447" t="s">
        <v>45</v>
      </c>
    </row>
    <row r="448" spans="1:2" x14ac:dyDescent="0.25">
      <c r="A448" t="s">
        <v>80</v>
      </c>
      <c r="B448" t="s">
        <v>45</v>
      </c>
    </row>
    <row r="449" spans="1:2" x14ac:dyDescent="0.25">
      <c r="A449" t="s">
        <v>88</v>
      </c>
      <c r="B449" t="s">
        <v>45</v>
      </c>
    </row>
    <row r="450" spans="1:2" x14ac:dyDescent="0.25">
      <c r="A450" t="s">
        <v>89</v>
      </c>
      <c r="B450" t="s">
        <v>45</v>
      </c>
    </row>
    <row r="451" spans="1:2" x14ac:dyDescent="0.25">
      <c r="A451" t="s">
        <v>90</v>
      </c>
      <c r="B451" t="s">
        <v>45</v>
      </c>
    </row>
    <row r="452" spans="1:2" x14ac:dyDescent="0.25">
      <c r="A452" t="s">
        <v>22</v>
      </c>
      <c r="B452" t="s">
        <v>45</v>
      </c>
    </row>
    <row r="453" spans="1:2" x14ac:dyDescent="0.25">
      <c r="A453" t="s">
        <v>91</v>
      </c>
      <c r="B453" t="s">
        <v>45</v>
      </c>
    </row>
    <row r="454" spans="1:2" x14ac:dyDescent="0.25">
      <c r="A454" t="s">
        <v>92</v>
      </c>
      <c r="B454" t="s">
        <v>45</v>
      </c>
    </row>
    <row r="455" spans="1:2" x14ac:dyDescent="0.25">
      <c r="A455" t="s">
        <v>93</v>
      </c>
      <c r="B455" t="s">
        <v>45</v>
      </c>
    </row>
    <row r="456" spans="1:2" x14ac:dyDescent="0.25">
      <c r="A456" t="s">
        <v>96</v>
      </c>
      <c r="B456" t="s">
        <v>45</v>
      </c>
    </row>
    <row r="457" spans="1:2" x14ac:dyDescent="0.25">
      <c r="A457" t="s">
        <v>96</v>
      </c>
      <c r="B457" t="s">
        <v>45</v>
      </c>
    </row>
    <row r="458" spans="1:2" x14ac:dyDescent="0.25">
      <c r="A458" t="s">
        <v>33</v>
      </c>
      <c r="B458" t="s">
        <v>45</v>
      </c>
    </row>
    <row r="459" spans="1:2" x14ac:dyDescent="0.25">
      <c r="A459" t="s">
        <v>35</v>
      </c>
      <c r="B459" t="s">
        <v>45</v>
      </c>
    </row>
    <row r="460" spans="1:2" x14ac:dyDescent="0.25">
      <c r="A460" t="s">
        <v>25</v>
      </c>
      <c r="B460" t="s">
        <v>45</v>
      </c>
    </row>
    <row r="461" spans="1:2" x14ac:dyDescent="0.25">
      <c r="A461" t="s">
        <v>113</v>
      </c>
      <c r="B461" t="s">
        <v>45</v>
      </c>
    </row>
    <row r="462" spans="1:2" x14ac:dyDescent="0.25">
      <c r="A462" t="s">
        <v>115</v>
      </c>
      <c r="B462" t="s">
        <v>45</v>
      </c>
    </row>
    <row r="463" spans="1:2" x14ac:dyDescent="0.25">
      <c r="A463" t="s">
        <v>116</v>
      </c>
      <c r="B463" t="s">
        <v>45</v>
      </c>
    </row>
    <row r="464" spans="1:2" x14ac:dyDescent="0.25">
      <c r="A464" t="s">
        <v>117</v>
      </c>
      <c r="B464" t="s">
        <v>45</v>
      </c>
    </row>
    <row r="465" spans="1:2" x14ac:dyDescent="0.25">
      <c r="A465" t="s">
        <v>123</v>
      </c>
      <c r="B465" t="s">
        <v>45</v>
      </c>
    </row>
    <row r="466" spans="1:2" x14ac:dyDescent="0.25">
      <c r="A466" t="s">
        <v>28</v>
      </c>
      <c r="B466" t="s">
        <v>45</v>
      </c>
    </row>
    <row r="467" spans="1:2" x14ac:dyDescent="0.25">
      <c r="A467" t="s">
        <v>132</v>
      </c>
      <c r="B467" t="s">
        <v>45</v>
      </c>
    </row>
    <row r="468" spans="1:2" x14ac:dyDescent="0.25">
      <c r="A468" t="s">
        <v>30</v>
      </c>
      <c r="B468" t="s">
        <v>45</v>
      </c>
    </row>
    <row r="469" spans="1:2" x14ac:dyDescent="0.25">
      <c r="A469" t="s">
        <v>136</v>
      </c>
      <c r="B469" t="s">
        <v>45</v>
      </c>
    </row>
    <row r="470" spans="1:2" x14ac:dyDescent="0.25">
      <c r="A470" t="s">
        <v>153</v>
      </c>
      <c r="B470" t="s">
        <v>45</v>
      </c>
    </row>
    <row r="471" spans="1:2" x14ac:dyDescent="0.25">
      <c r="A471" t="s">
        <v>157</v>
      </c>
      <c r="B471" t="s">
        <v>45</v>
      </c>
    </row>
    <row r="472" spans="1:2" x14ac:dyDescent="0.25">
      <c r="A472" t="s">
        <v>31</v>
      </c>
      <c r="B472" t="s">
        <v>45</v>
      </c>
    </row>
    <row r="473" spans="1:2" x14ac:dyDescent="0.25">
      <c r="A473" t="s">
        <v>48</v>
      </c>
      <c r="B473" t="s">
        <v>45</v>
      </c>
    </row>
    <row r="474" spans="1:2" x14ac:dyDescent="0.25">
      <c r="A474" t="s">
        <v>165</v>
      </c>
      <c r="B474" t="s">
        <v>45</v>
      </c>
    </row>
    <row r="475" spans="1:2" x14ac:dyDescent="0.25">
      <c r="A475" t="s">
        <v>167</v>
      </c>
      <c r="B475" t="s">
        <v>45</v>
      </c>
    </row>
    <row r="476" spans="1:2" x14ac:dyDescent="0.25">
      <c r="A476" t="s">
        <v>172</v>
      </c>
      <c r="B476" t="s">
        <v>45</v>
      </c>
    </row>
    <row r="477" spans="1:2" x14ac:dyDescent="0.25">
      <c r="A477" t="s">
        <v>50</v>
      </c>
      <c r="B477" t="s">
        <v>45</v>
      </c>
    </row>
    <row r="478" spans="1:2" x14ac:dyDescent="0.25">
      <c r="A478" t="s">
        <v>153</v>
      </c>
      <c r="B478" t="s">
        <v>45</v>
      </c>
    </row>
    <row r="479" spans="1:2" x14ac:dyDescent="0.25">
      <c r="A479" t="s">
        <v>29</v>
      </c>
      <c r="B479" t="s">
        <v>47</v>
      </c>
    </row>
    <row r="480" spans="1:2" x14ac:dyDescent="0.25">
      <c r="A480" t="s">
        <v>73</v>
      </c>
      <c r="B480" t="s">
        <v>7</v>
      </c>
    </row>
    <row r="481" spans="1:2" x14ac:dyDescent="0.25">
      <c r="A481" t="s">
        <v>80</v>
      </c>
      <c r="B481" t="s">
        <v>7</v>
      </c>
    </row>
    <row r="482" spans="1:2" x14ac:dyDescent="0.25">
      <c r="A482" t="s">
        <v>84</v>
      </c>
      <c r="B482" t="s">
        <v>7</v>
      </c>
    </row>
    <row r="483" spans="1:2" x14ac:dyDescent="0.25">
      <c r="A483" t="s">
        <v>92</v>
      </c>
      <c r="B483" t="s">
        <v>7</v>
      </c>
    </row>
    <row r="484" spans="1:2" x14ac:dyDescent="0.25">
      <c r="A484" t="s">
        <v>104</v>
      </c>
      <c r="B484" t="s">
        <v>7</v>
      </c>
    </row>
    <row r="485" spans="1:2" x14ac:dyDescent="0.25">
      <c r="A485" t="s">
        <v>108</v>
      </c>
      <c r="B485" t="s">
        <v>7</v>
      </c>
    </row>
    <row r="486" spans="1:2" x14ac:dyDescent="0.25">
      <c r="A486" t="s">
        <v>119</v>
      </c>
      <c r="B486" t="s">
        <v>7</v>
      </c>
    </row>
    <row r="487" spans="1:2" x14ac:dyDescent="0.25">
      <c r="A487" t="s">
        <v>126</v>
      </c>
      <c r="B487" t="s">
        <v>7</v>
      </c>
    </row>
    <row r="488" spans="1:2" x14ac:dyDescent="0.25">
      <c r="A488" t="s">
        <v>135</v>
      </c>
      <c r="B488" t="s">
        <v>7</v>
      </c>
    </row>
    <row r="489" spans="1:2" x14ac:dyDescent="0.25">
      <c r="A489" t="s">
        <v>136</v>
      </c>
      <c r="B489" t="s">
        <v>7</v>
      </c>
    </row>
    <row r="490" spans="1:2" x14ac:dyDescent="0.25">
      <c r="A490" t="s">
        <v>137</v>
      </c>
      <c r="B490" t="s">
        <v>7</v>
      </c>
    </row>
    <row r="491" spans="1:2" x14ac:dyDescent="0.25">
      <c r="A491" t="s">
        <v>31</v>
      </c>
      <c r="B491" t="s">
        <v>7</v>
      </c>
    </row>
    <row r="492" spans="1:2" x14ac:dyDescent="0.25">
      <c r="A492" t="s">
        <v>173</v>
      </c>
      <c r="B492" t="s">
        <v>7</v>
      </c>
    </row>
    <row r="493" spans="1:2" x14ac:dyDescent="0.25">
      <c r="A493" t="s">
        <v>49</v>
      </c>
      <c r="B493" t="s">
        <v>7</v>
      </c>
    </row>
    <row r="494" spans="1:2" x14ac:dyDescent="0.25">
      <c r="A494" t="s">
        <v>180</v>
      </c>
      <c r="B494" t="s">
        <v>7</v>
      </c>
    </row>
    <row r="495" spans="1:2" x14ac:dyDescent="0.25">
      <c r="A495" t="s">
        <v>106</v>
      </c>
      <c r="B495" t="s">
        <v>107</v>
      </c>
    </row>
    <row r="496" spans="1:2" x14ac:dyDescent="0.25">
      <c r="A496" t="s">
        <v>106</v>
      </c>
      <c r="B496" t="s">
        <v>107</v>
      </c>
    </row>
    <row r="497" spans="1:2" x14ac:dyDescent="0.25">
      <c r="A497" t="s">
        <v>51</v>
      </c>
      <c r="B497" t="s">
        <v>107</v>
      </c>
    </row>
    <row r="498" spans="1:2" x14ac:dyDescent="0.25">
      <c r="A498" t="s">
        <v>60</v>
      </c>
      <c r="B498" t="s">
        <v>5</v>
      </c>
    </row>
    <row r="499" spans="1:2" x14ac:dyDescent="0.25">
      <c r="A499" t="s">
        <v>93</v>
      </c>
      <c r="B499" t="s">
        <v>5</v>
      </c>
    </row>
    <row r="500" spans="1:2" x14ac:dyDescent="0.25">
      <c r="A500" t="s">
        <v>117</v>
      </c>
      <c r="B500" t="s">
        <v>5</v>
      </c>
    </row>
    <row r="501" spans="1:2" x14ac:dyDescent="0.25">
      <c r="A501" t="s">
        <v>29</v>
      </c>
      <c r="B501" t="s">
        <v>5</v>
      </c>
    </row>
    <row r="502" spans="1:2" x14ac:dyDescent="0.25">
      <c r="A502" t="s">
        <v>157</v>
      </c>
      <c r="B502" t="s">
        <v>5</v>
      </c>
    </row>
    <row r="503" spans="1:2" x14ac:dyDescent="0.25">
      <c r="A503" t="s">
        <v>73</v>
      </c>
      <c r="B503" t="s">
        <v>10</v>
      </c>
    </row>
    <row r="504" spans="1:2" x14ac:dyDescent="0.25">
      <c r="A504" t="s">
        <v>81</v>
      </c>
      <c r="B504" t="s">
        <v>10</v>
      </c>
    </row>
    <row r="505" spans="1:2" x14ac:dyDescent="0.25">
      <c r="A505" t="s">
        <v>81</v>
      </c>
      <c r="B505" t="s">
        <v>10</v>
      </c>
    </row>
    <row r="506" spans="1:2" x14ac:dyDescent="0.25">
      <c r="A506" t="s">
        <v>108</v>
      </c>
      <c r="B506" t="s">
        <v>10</v>
      </c>
    </row>
    <row r="507" spans="1:2" x14ac:dyDescent="0.25">
      <c r="A507" t="s">
        <v>111</v>
      </c>
      <c r="B507" t="s">
        <v>10</v>
      </c>
    </row>
    <row r="508" spans="1:2" x14ac:dyDescent="0.25">
      <c r="A508" t="s">
        <v>119</v>
      </c>
      <c r="B508" t="s">
        <v>10</v>
      </c>
    </row>
    <row r="509" spans="1:2" x14ac:dyDescent="0.25">
      <c r="A509" t="s">
        <v>122</v>
      </c>
      <c r="B509" t="s">
        <v>10</v>
      </c>
    </row>
    <row r="510" spans="1:2" x14ac:dyDescent="0.25">
      <c r="A510" t="s">
        <v>123</v>
      </c>
      <c r="B510" t="s">
        <v>10</v>
      </c>
    </row>
    <row r="511" spans="1:2" x14ac:dyDescent="0.25">
      <c r="A511" t="s">
        <v>126</v>
      </c>
      <c r="B511" t="s">
        <v>10</v>
      </c>
    </row>
    <row r="512" spans="1:2" x14ac:dyDescent="0.25">
      <c r="A512" t="s">
        <v>136</v>
      </c>
      <c r="B512" t="s">
        <v>10</v>
      </c>
    </row>
    <row r="513" spans="1:2" x14ac:dyDescent="0.25">
      <c r="A513" t="s">
        <v>137</v>
      </c>
      <c r="B513" t="s">
        <v>10</v>
      </c>
    </row>
    <row r="514" spans="1:2" x14ac:dyDescent="0.25">
      <c r="A514" t="s">
        <v>139</v>
      </c>
      <c r="B514" t="s">
        <v>10</v>
      </c>
    </row>
    <row r="515" spans="1:2" x14ac:dyDescent="0.25">
      <c r="A515" t="s">
        <v>144</v>
      </c>
      <c r="B515" t="s">
        <v>10</v>
      </c>
    </row>
    <row r="516" spans="1:2" x14ac:dyDescent="0.25">
      <c r="A516" t="s">
        <v>150</v>
      </c>
      <c r="B516" t="s">
        <v>10</v>
      </c>
    </row>
    <row r="517" spans="1:2" x14ac:dyDescent="0.25">
      <c r="A517" t="s">
        <v>161</v>
      </c>
      <c r="B517" t="s">
        <v>10</v>
      </c>
    </row>
    <row r="518" spans="1:2" x14ac:dyDescent="0.25">
      <c r="A518" t="s">
        <v>161</v>
      </c>
      <c r="B518" t="s">
        <v>10</v>
      </c>
    </row>
    <row r="519" spans="1:2" x14ac:dyDescent="0.25">
      <c r="A519" t="s">
        <v>48</v>
      </c>
      <c r="B519" t="s">
        <v>10</v>
      </c>
    </row>
    <row r="520" spans="1:2" x14ac:dyDescent="0.25">
      <c r="A520" t="s">
        <v>165</v>
      </c>
      <c r="B520" t="s">
        <v>10</v>
      </c>
    </row>
    <row r="521" spans="1:2" x14ac:dyDescent="0.25">
      <c r="A521" t="s">
        <v>173</v>
      </c>
      <c r="B521" t="s">
        <v>10</v>
      </c>
    </row>
    <row r="522" spans="1:2" x14ac:dyDescent="0.25">
      <c r="A522" t="s">
        <v>49</v>
      </c>
      <c r="B522" t="s">
        <v>10</v>
      </c>
    </row>
    <row r="523" spans="1:2" x14ac:dyDescent="0.25">
      <c r="A523" t="s">
        <v>180</v>
      </c>
      <c r="B523" t="s">
        <v>10</v>
      </c>
    </row>
  </sheetData>
  <sortState xmlns:xlrd2="http://schemas.microsoft.com/office/spreadsheetml/2017/richdata2" ref="A2:B589">
    <sortCondition ref="B2:B5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C28" sqref="C28"/>
    </sheetView>
  </sheetViews>
  <sheetFormatPr defaultRowHeight="15" x14ac:dyDescent="0.25"/>
  <cols>
    <col min="1" max="1" width="27.5703125" customWidth="1"/>
  </cols>
  <sheetData>
    <row r="1" spans="1:2" x14ac:dyDescent="0.25">
      <c r="A1" t="s">
        <v>9</v>
      </c>
      <c r="B1">
        <f>COUNTIF(source!B$2:B$946,tags!A1)</f>
        <v>0</v>
      </c>
    </row>
    <row r="2" spans="1:2" x14ac:dyDescent="0.25">
      <c r="A2" s="2" t="s">
        <v>4</v>
      </c>
      <c r="B2">
        <f>COUNTIF(source!B$2:B$946,tags!A2)</f>
        <v>55</v>
      </c>
    </row>
    <row r="3" spans="1:2" x14ac:dyDescent="0.25">
      <c r="A3" t="s">
        <v>36</v>
      </c>
      <c r="B3">
        <f>COUNTIF(source!B$2:B$946,tags!A3)</f>
        <v>7</v>
      </c>
    </row>
    <row r="4" spans="1:2" x14ac:dyDescent="0.25">
      <c r="A4" s="2" t="s">
        <v>3</v>
      </c>
      <c r="B4">
        <f>COUNTIF(source!B$2:B$946,tags!A4)</f>
        <v>13</v>
      </c>
    </row>
    <row r="5" spans="1:2" x14ac:dyDescent="0.25">
      <c r="A5" t="s">
        <v>53</v>
      </c>
      <c r="B5">
        <f>COUNTIF(source!B$2:B$946,tags!A5)</f>
        <v>1</v>
      </c>
    </row>
    <row r="6" spans="1:2" x14ac:dyDescent="0.25">
      <c r="A6" t="s">
        <v>118</v>
      </c>
      <c r="B6">
        <f>COUNTIF(source!B$2:B$946,tags!A6)</f>
        <v>2</v>
      </c>
    </row>
    <row r="7" spans="1:2" x14ac:dyDescent="0.25">
      <c r="A7" t="s">
        <v>103</v>
      </c>
      <c r="B7">
        <f>COUNTIF(source!B$2:B$946,tags!A7)</f>
        <v>4</v>
      </c>
    </row>
    <row r="8" spans="1:2" x14ac:dyDescent="0.25">
      <c r="A8" t="s">
        <v>52</v>
      </c>
      <c r="B8">
        <f>COUNTIF(source!B$2:B$946,tags!A8)</f>
        <v>22</v>
      </c>
    </row>
    <row r="9" spans="1:2" x14ac:dyDescent="0.25">
      <c r="A9" s="2" t="s">
        <v>6</v>
      </c>
      <c r="B9">
        <f>COUNTIF(source!B$2:B$946,tags!A9)</f>
        <v>3</v>
      </c>
    </row>
    <row r="10" spans="1:2" x14ac:dyDescent="0.25">
      <c r="A10" t="s">
        <v>133</v>
      </c>
      <c r="B10">
        <f>COUNTIF(source!B$2:B$946,tags!A10)</f>
        <v>1</v>
      </c>
    </row>
    <row r="11" spans="1:2" x14ac:dyDescent="0.25">
      <c r="A11" s="2" t="s">
        <v>11</v>
      </c>
      <c r="B11">
        <f>COUNTIF(source!B$2:B$946,tags!A11)</f>
        <v>1</v>
      </c>
    </row>
    <row r="12" spans="1:2" x14ac:dyDescent="0.25">
      <c r="A12" t="s">
        <v>46</v>
      </c>
      <c r="B12">
        <f>COUNTIF(source!B$2:B$946,tags!A12)</f>
        <v>20</v>
      </c>
    </row>
    <row r="13" spans="1:2" x14ac:dyDescent="0.25">
      <c r="A13" t="s">
        <v>8</v>
      </c>
      <c r="B13">
        <f>COUNTIF(source!B$2:B$946,tags!A13)</f>
        <v>25</v>
      </c>
    </row>
    <row r="14" spans="1:2" x14ac:dyDescent="0.25">
      <c r="A14" s="2" t="s">
        <v>1</v>
      </c>
      <c r="B14">
        <f>COUNTIF(source!B$2:B$946,tags!A14)</f>
        <v>122</v>
      </c>
    </row>
    <row r="15" spans="1:2" x14ac:dyDescent="0.25">
      <c r="A15" s="2" t="s">
        <v>2</v>
      </c>
      <c r="B15">
        <f>COUNTIF(source!B$2:B$946,tags!A15)</f>
        <v>33</v>
      </c>
    </row>
    <row r="16" spans="1:2" x14ac:dyDescent="0.25">
      <c r="A16" s="2" t="s">
        <v>0</v>
      </c>
      <c r="B16">
        <f>COUNTIF(source!B$2:B$946,tags!A16)</f>
        <v>131</v>
      </c>
    </row>
    <row r="17" spans="1:2" x14ac:dyDescent="0.25">
      <c r="A17" t="s">
        <v>82</v>
      </c>
      <c r="B17">
        <f>COUNTIF(source!B$2:B$946,tags!A17)</f>
        <v>1</v>
      </c>
    </row>
    <row r="18" spans="1:2" x14ac:dyDescent="0.25">
      <c r="A18" t="s">
        <v>45</v>
      </c>
      <c r="B18">
        <f>COUNTIF(source!B$2:B$946,tags!A18)</f>
        <v>36</v>
      </c>
    </row>
    <row r="19" spans="1:2" x14ac:dyDescent="0.25">
      <c r="A19" t="s">
        <v>47</v>
      </c>
      <c r="B19">
        <f>COUNTIF(source!B$2:B$946,tags!A19)</f>
        <v>1</v>
      </c>
    </row>
    <row r="20" spans="1:2" x14ac:dyDescent="0.25">
      <c r="A20" t="s">
        <v>7</v>
      </c>
      <c r="B20">
        <f>COUNTIF(source!B$2:B$946,tags!A20)</f>
        <v>15</v>
      </c>
    </row>
    <row r="21" spans="1:2" x14ac:dyDescent="0.25">
      <c r="A21" t="s">
        <v>107</v>
      </c>
      <c r="B21">
        <f>COUNTIF(source!B$2:B$946,tags!A21)</f>
        <v>3</v>
      </c>
    </row>
    <row r="22" spans="1:2" x14ac:dyDescent="0.25">
      <c r="A22" t="s">
        <v>5</v>
      </c>
      <c r="B22">
        <f>COUNTIF(source!B$2:B$946,tags!A22)</f>
        <v>5</v>
      </c>
    </row>
    <row r="23" spans="1:2" x14ac:dyDescent="0.25">
      <c r="A23" t="s">
        <v>10</v>
      </c>
      <c r="B23">
        <f>COUNTIF(source!B$2:B$946,tags!A23)</f>
        <v>21</v>
      </c>
    </row>
    <row r="24" spans="1:2" x14ac:dyDescent="0.25">
      <c r="A24" t="s">
        <v>182</v>
      </c>
      <c r="B24">
        <f>COUNTIF(source!B$2:B$946,tags!A24)</f>
        <v>0</v>
      </c>
    </row>
    <row r="25" spans="1:2" x14ac:dyDescent="0.25">
      <c r="A25" t="s">
        <v>18</v>
      </c>
      <c r="B25">
        <f>COUNTIF(source!B$2:B$946,tags!A25)</f>
        <v>0</v>
      </c>
    </row>
    <row r="27" spans="1:2" x14ac:dyDescent="0.25">
      <c r="B27">
        <f>SUM(B1:B26)</f>
        <v>522</v>
      </c>
    </row>
  </sheetData>
  <sortState xmlns:xlrd2="http://schemas.microsoft.com/office/spreadsheetml/2017/richdata2" ref="A1:B27">
    <sortCondition ref="A1:A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abSelected="1" workbookViewId="0">
      <selection activeCell="L29" sqref="L29"/>
    </sheetView>
  </sheetViews>
  <sheetFormatPr defaultRowHeight="15" x14ac:dyDescent="0.25"/>
  <cols>
    <col min="1" max="1" width="46.42578125" bestFit="1" customWidth="1"/>
    <col min="2" max="2" width="12.7109375" bestFit="1" customWidth="1"/>
    <col min="3" max="3" width="17.7109375" bestFit="1" customWidth="1"/>
    <col min="5" max="5" width="11.85546875" bestFit="1" customWidth="1"/>
  </cols>
  <sheetData>
    <row r="1" spans="1:7" x14ac:dyDescent="0.25">
      <c r="A1" s="3" t="s">
        <v>37</v>
      </c>
      <c r="B1" s="3" t="s">
        <v>40</v>
      </c>
      <c r="C1" s="4" t="s">
        <v>41</v>
      </c>
      <c r="D1" s="3" t="s">
        <v>38</v>
      </c>
      <c r="E1" s="3" t="s">
        <v>42</v>
      </c>
      <c r="F1" s="3" t="s">
        <v>43</v>
      </c>
      <c r="G1" s="3" t="s">
        <v>44</v>
      </c>
    </row>
    <row r="2" spans="1:7" x14ac:dyDescent="0.25">
      <c r="A2" t="s">
        <v>12</v>
      </c>
      <c r="B2">
        <v>75</v>
      </c>
      <c r="C2" s="1">
        <f t="shared" ref="C2:C25" si="0">B2/C$31</f>
        <v>0.63559322033898302</v>
      </c>
      <c r="D2">
        <v>77</v>
      </c>
      <c r="E2" s="1">
        <f t="shared" ref="E2:E25" si="1">D2/D$31</f>
        <v>0.42777777777777776</v>
      </c>
      <c r="F2">
        <v>131</v>
      </c>
      <c r="G2" s="1">
        <f>F2/$E$31</f>
        <v>0.3133971291866029</v>
      </c>
    </row>
    <row r="3" spans="1:7" x14ac:dyDescent="0.25">
      <c r="A3" t="s">
        <v>14</v>
      </c>
      <c r="B3">
        <v>65</v>
      </c>
      <c r="C3" s="1">
        <f t="shared" si="0"/>
        <v>0.55084745762711862</v>
      </c>
      <c r="D3">
        <v>57</v>
      </c>
      <c r="E3" s="1">
        <f t="shared" si="1"/>
        <v>0.31666666666666665</v>
      </c>
      <c r="F3">
        <v>122</v>
      </c>
      <c r="G3" s="1">
        <f t="shared" ref="G3:G25" si="2">F3/$E$31</f>
        <v>0.291866028708134</v>
      </c>
    </row>
    <row r="4" spans="1:7" x14ac:dyDescent="0.25">
      <c r="A4" t="s">
        <v>13</v>
      </c>
      <c r="B4">
        <v>45</v>
      </c>
      <c r="C4" s="1">
        <f t="shared" si="0"/>
        <v>0.38135593220338981</v>
      </c>
      <c r="D4">
        <v>35</v>
      </c>
      <c r="E4" s="1">
        <f t="shared" si="1"/>
        <v>0.19444444444444445</v>
      </c>
      <c r="F4">
        <v>55</v>
      </c>
      <c r="G4" s="1">
        <f t="shared" si="2"/>
        <v>0.13157894736842105</v>
      </c>
    </row>
    <row r="5" spans="1:7" x14ac:dyDescent="0.25">
      <c r="A5" t="s">
        <v>45</v>
      </c>
      <c r="B5">
        <v>0</v>
      </c>
      <c r="C5" s="1">
        <f t="shared" si="0"/>
        <v>0</v>
      </c>
      <c r="D5">
        <v>0</v>
      </c>
      <c r="E5" s="1">
        <f t="shared" si="1"/>
        <v>0</v>
      </c>
      <c r="F5">
        <v>36</v>
      </c>
      <c r="G5" s="1">
        <f t="shared" si="2"/>
        <v>8.6124401913875603E-2</v>
      </c>
    </row>
    <row r="6" spans="1:7" x14ac:dyDescent="0.25">
      <c r="A6" t="s">
        <v>2</v>
      </c>
      <c r="B6">
        <v>20</v>
      </c>
      <c r="C6" s="1">
        <f t="shared" si="0"/>
        <v>0.16949152542372881</v>
      </c>
      <c r="D6">
        <v>23</v>
      </c>
      <c r="E6" s="1">
        <f t="shared" si="1"/>
        <v>0.12777777777777777</v>
      </c>
      <c r="F6">
        <v>33</v>
      </c>
      <c r="G6" s="1">
        <f t="shared" si="2"/>
        <v>7.8947368421052627E-2</v>
      </c>
    </row>
    <row r="7" spans="1:7" x14ac:dyDescent="0.25">
      <c r="A7" t="s">
        <v>8</v>
      </c>
      <c r="B7">
        <v>3</v>
      </c>
      <c r="C7" s="1">
        <f t="shared" si="0"/>
        <v>2.5423728813559324E-2</v>
      </c>
      <c r="D7">
        <v>5</v>
      </c>
      <c r="E7" s="1">
        <f t="shared" si="1"/>
        <v>2.7777777777777776E-2</v>
      </c>
      <c r="F7">
        <v>25</v>
      </c>
      <c r="G7" s="1">
        <f t="shared" si="2"/>
        <v>5.9808612440191387E-2</v>
      </c>
    </row>
    <row r="8" spans="1:7" x14ac:dyDescent="0.25">
      <c r="A8" t="s">
        <v>52</v>
      </c>
      <c r="B8">
        <v>0</v>
      </c>
      <c r="C8" s="1">
        <f t="shared" si="0"/>
        <v>0</v>
      </c>
      <c r="D8">
        <v>0</v>
      </c>
      <c r="E8" s="1">
        <f t="shared" si="1"/>
        <v>0</v>
      </c>
      <c r="F8">
        <v>22</v>
      </c>
      <c r="G8" s="1">
        <f t="shared" si="2"/>
        <v>5.2631578947368418E-2</v>
      </c>
    </row>
    <row r="9" spans="1:7" x14ac:dyDescent="0.25">
      <c r="A9" t="s">
        <v>10</v>
      </c>
      <c r="B9">
        <v>2</v>
      </c>
      <c r="C9" s="1">
        <f t="shared" si="0"/>
        <v>1.6949152542372881E-2</v>
      </c>
      <c r="D9">
        <v>7</v>
      </c>
      <c r="E9" s="1">
        <f t="shared" si="1"/>
        <v>3.888888888888889E-2</v>
      </c>
      <c r="F9">
        <v>21</v>
      </c>
      <c r="G9" s="1">
        <f t="shared" si="2"/>
        <v>5.0239234449760764E-2</v>
      </c>
    </row>
    <row r="10" spans="1:7" x14ac:dyDescent="0.25">
      <c r="A10" t="s">
        <v>46</v>
      </c>
      <c r="B10">
        <v>0</v>
      </c>
      <c r="C10" s="1">
        <f t="shared" si="0"/>
        <v>0</v>
      </c>
      <c r="D10">
        <v>0</v>
      </c>
      <c r="E10" s="1">
        <f t="shared" si="1"/>
        <v>0</v>
      </c>
      <c r="F10">
        <v>20</v>
      </c>
      <c r="G10" s="1">
        <f t="shared" si="2"/>
        <v>4.784688995215311E-2</v>
      </c>
    </row>
    <row r="11" spans="1:7" x14ac:dyDescent="0.25">
      <c r="A11" t="s">
        <v>7</v>
      </c>
      <c r="B11">
        <v>6</v>
      </c>
      <c r="C11" s="1">
        <f t="shared" si="0"/>
        <v>5.0847457627118647E-2</v>
      </c>
      <c r="D11">
        <v>10</v>
      </c>
      <c r="E11" s="1">
        <f t="shared" si="1"/>
        <v>5.5555555555555552E-2</v>
      </c>
      <c r="F11">
        <v>15</v>
      </c>
      <c r="G11" s="1">
        <f t="shared" si="2"/>
        <v>3.5885167464114832E-2</v>
      </c>
    </row>
    <row r="12" spans="1:7" x14ac:dyDescent="0.25">
      <c r="A12" t="s">
        <v>3</v>
      </c>
      <c r="B12">
        <v>16</v>
      </c>
      <c r="C12" s="1">
        <f t="shared" si="0"/>
        <v>0.13559322033898305</v>
      </c>
      <c r="D12">
        <v>21</v>
      </c>
      <c r="E12" s="1">
        <f t="shared" si="1"/>
        <v>0.11666666666666667</v>
      </c>
      <c r="F12">
        <v>13</v>
      </c>
      <c r="G12" s="1">
        <f t="shared" si="2"/>
        <v>3.1100478468899521E-2</v>
      </c>
    </row>
    <row r="13" spans="1:7" x14ac:dyDescent="0.25">
      <c r="A13" t="s">
        <v>36</v>
      </c>
      <c r="B13">
        <v>0</v>
      </c>
      <c r="C13" s="1">
        <f t="shared" si="0"/>
        <v>0</v>
      </c>
      <c r="D13">
        <v>5</v>
      </c>
      <c r="E13" s="1">
        <f t="shared" si="1"/>
        <v>2.7777777777777776E-2</v>
      </c>
      <c r="F13">
        <v>7</v>
      </c>
      <c r="G13" s="1">
        <f t="shared" si="2"/>
        <v>1.6746411483253589E-2</v>
      </c>
    </row>
    <row r="14" spans="1:7" x14ac:dyDescent="0.25">
      <c r="A14" t="s">
        <v>5</v>
      </c>
      <c r="B14">
        <v>9</v>
      </c>
      <c r="C14" s="1">
        <f t="shared" si="0"/>
        <v>7.6271186440677971E-2</v>
      </c>
      <c r="D14">
        <v>6</v>
      </c>
      <c r="E14" s="1">
        <f t="shared" si="1"/>
        <v>3.3333333333333333E-2</v>
      </c>
      <c r="F14">
        <v>5</v>
      </c>
      <c r="G14" s="1">
        <f t="shared" si="2"/>
        <v>1.1961722488038277E-2</v>
      </c>
    </row>
    <row r="15" spans="1:7" x14ac:dyDescent="0.25">
      <c r="A15" t="s">
        <v>103</v>
      </c>
      <c r="B15">
        <v>2</v>
      </c>
      <c r="C15" s="1">
        <f t="shared" si="0"/>
        <v>1.6949152542372881E-2</v>
      </c>
      <c r="D15">
        <v>2</v>
      </c>
      <c r="E15" s="1">
        <f t="shared" si="1"/>
        <v>1.1111111111111112E-2</v>
      </c>
      <c r="F15">
        <v>4</v>
      </c>
      <c r="G15" s="1">
        <f t="shared" si="2"/>
        <v>9.5693779904306216E-3</v>
      </c>
    </row>
    <row r="16" spans="1:7" x14ac:dyDescent="0.25">
      <c r="A16" t="s">
        <v>6</v>
      </c>
      <c r="B16">
        <v>2</v>
      </c>
      <c r="C16" s="1">
        <f t="shared" si="0"/>
        <v>1.6949152542372881E-2</v>
      </c>
      <c r="D16">
        <v>3</v>
      </c>
      <c r="E16" s="1">
        <f t="shared" si="1"/>
        <v>1.6666666666666666E-2</v>
      </c>
      <c r="F16">
        <v>3</v>
      </c>
      <c r="G16" s="1">
        <f t="shared" si="2"/>
        <v>7.1770334928229667E-3</v>
      </c>
    </row>
    <row r="17" spans="1:7" x14ac:dyDescent="0.25">
      <c r="A17" t="s">
        <v>181</v>
      </c>
      <c r="B17">
        <v>0</v>
      </c>
      <c r="C17" s="1">
        <f t="shared" si="0"/>
        <v>0</v>
      </c>
      <c r="D17">
        <v>0</v>
      </c>
      <c r="E17" s="1">
        <f t="shared" si="1"/>
        <v>0</v>
      </c>
      <c r="F17">
        <v>2</v>
      </c>
      <c r="G17" s="1">
        <f t="shared" si="2"/>
        <v>4.7846889952153108E-3</v>
      </c>
    </row>
    <row r="18" spans="1:7" x14ac:dyDescent="0.25">
      <c r="A18" t="s">
        <v>11</v>
      </c>
      <c r="B18">
        <v>1</v>
      </c>
      <c r="C18" s="1">
        <f t="shared" si="0"/>
        <v>8.4745762711864406E-3</v>
      </c>
      <c r="D18">
        <v>1</v>
      </c>
      <c r="E18" s="1">
        <f t="shared" si="1"/>
        <v>5.5555555555555558E-3</v>
      </c>
      <c r="F18">
        <v>1</v>
      </c>
      <c r="G18" s="1">
        <f t="shared" si="2"/>
        <v>2.3923444976076554E-3</v>
      </c>
    </row>
    <row r="19" spans="1:7" x14ac:dyDescent="0.25">
      <c r="A19" t="s">
        <v>47</v>
      </c>
      <c r="B19">
        <v>0</v>
      </c>
      <c r="C19" s="1">
        <f t="shared" si="0"/>
        <v>0</v>
      </c>
      <c r="D19">
        <v>0</v>
      </c>
      <c r="E19" s="1">
        <f t="shared" si="1"/>
        <v>0</v>
      </c>
      <c r="F19">
        <v>1</v>
      </c>
      <c r="G19" s="1">
        <f t="shared" si="2"/>
        <v>2.3923444976076554E-3</v>
      </c>
    </row>
    <row r="20" spans="1:7" x14ac:dyDescent="0.25">
      <c r="A20" t="s">
        <v>53</v>
      </c>
      <c r="B20">
        <v>0</v>
      </c>
      <c r="C20" s="1">
        <f t="shared" si="0"/>
        <v>0</v>
      </c>
      <c r="D20">
        <v>0</v>
      </c>
      <c r="E20" s="1">
        <f t="shared" si="1"/>
        <v>0</v>
      </c>
      <c r="F20">
        <v>1</v>
      </c>
      <c r="G20" s="1">
        <f t="shared" si="2"/>
        <v>2.3923444976076554E-3</v>
      </c>
    </row>
    <row r="21" spans="1:7" x14ac:dyDescent="0.25">
      <c r="A21" t="s">
        <v>133</v>
      </c>
      <c r="B21">
        <v>0</v>
      </c>
      <c r="C21" s="1">
        <f t="shared" si="0"/>
        <v>0</v>
      </c>
      <c r="D21">
        <v>0</v>
      </c>
      <c r="E21" s="1">
        <f t="shared" si="1"/>
        <v>0</v>
      </c>
      <c r="F21">
        <v>1</v>
      </c>
      <c r="G21" s="1">
        <f t="shared" si="2"/>
        <v>2.3923444976076554E-3</v>
      </c>
    </row>
    <row r="22" spans="1:7" x14ac:dyDescent="0.25">
      <c r="A22" t="s">
        <v>183</v>
      </c>
      <c r="B22">
        <v>0</v>
      </c>
      <c r="C22" s="1">
        <f t="shared" si="0"/>
        <v>0</v>
      </c>
      <c r="D22">
        <v>0</v>
      </c>
      <c r="E22" s="1">
        <f t="shared" si="1"/>
        <v>0</v>
      </c>
      <c r="F22">
        <v>1</v>
      </c>
      <c r="G22" s="1">
        <f t="shared" si="2"/>
        <v>2.3923444976076554E-3</v>
      </c>
    </row>
    <row r="23" spans="1:7" x14ac:dyDescent="0.25">
      <c r="A23" t="s">
        <v>185</v>
      </c>
      <c r="B23">
        <v>1</v>
      </c>
      <c r="C23" s="1">
        <f t="shared" si="0"/>
        <v>8.4745762711864406E-3</v>
      </c>
      <c r="D23">
        <v>0</v>
      </c>
      <c r="E23" s="1">
        <f t="shared" si="1"/>
        <v>0</v>
      </c>
      <c r="F23">
        <v>0</v>
      </c>
      <c r="G23" s="1">
        <f t="shared" si="2"/>
        <v>0</v>
      </c>
    </row>
    <row r="24" spans="1:7" x14ac:dyDescent="0.25">
      <c r="A24" t="s">
        <v>184</v>
      </c>
      <c r="B24">
        <v>1</v>
      </c>
      <c r="C24" s="1">
        <f t="shared" si="0"/>
        <v>8.4745762711864406E-3</v>
      </c>
      <c r="D24">
        <v>0</v>
      </c>
      <c r="E24" s="1">
        <f t="shared" si="1"/>
        <v>0</v>
      </c>
      <c r="F24">
        <v>0</v>
      </c>
      <c r="G24" s="1">
        <f t="shared" si="2"/>
        <v>0</v>
      </c>
    </row>
    <row r="25" spans="1:7" x14ac:dyDescent="0.25">
      <c r="A25" t="s">
        <v>39</v>
      </c>
      <c r="B25">
        <v>2</v>
      </c>
      <c r="C25" s="1">
        <f t="shared" si="0"/>
        <v>1.6949152542372881E-2</v>
      </c>
      <c r="D25">
        <v>0</v>
      </c>
      <c r="E25" s="1">
        <f t="shared" si="1"/>
        <v>0</v>
      </c>
      <c r="F25">
        <v>0</v>
      </c>
      <c r="G25" s="1">
        <f t="shared" si="2"/>
        <v>0</v>
      </c>
    </row>
    <row r="27" spans="1:7" x14ac:dyDescent="0.25">
      <c r="C27" s="3">
        <v>2021</v>
      </c>
      <c r="D27" s="3">
        <v>2022</v>
      </c>
      <c r="E27" s="3">
        <v>2023</v>
      </c>
    </row>
    <row r="28" spans="1:7" x14ac:dyDescent="0.25">
      <c r="A28" t="s">
        <v>15</v>
      </c>
      <c r="C28">
        <v>79</v>
      </c>
      <c r="D28">
        <v>86</v>
      </c>
      <c r="E28">
        <v>141</v>
      </c>
    </row>
    <row r="29" spans="1:7" x14ac:dyDescent="0.25">
      <c r="A29" t="s">
        <v>16</v>
      </c>
      <c r="C29">
        <v>115</v>
      </c>
      <c r="D29">
        <v>170</v>
      </c>
      <c r="E29">
        <v>404</v>
      </c>
    </row>
    <row r="30" spans="1:7" x14ac:dyDescent="0.25">
      <c r="A30" t="s">
        <v>17</v>
      </c>
      <c r="C30">
        <v>3</v>
      </c>
      <c r="D30">
        <v>10</v>
      </c>
      <c r="E30">
        <v>14</v>
      </c>
    </row>
    <row r="31" spans="1:7" x14ac:dyDescent="0.25">
      <c r="A31" t="s">
        <v>19</v>
      </c>
      <c r="C31">
        <v>118</v>
      </c>
      <c r="D31">
        <f>SUM(D29:D30)</f>
        <v>180</v>
      </c>
      <c r="E31">
        <v>418</v>
      </c>
    </row>
    <row r="32" spans="1:7" x14ac:dyDescent="0.25">
      <c r="A32" t="s">
        <v>20</v>
      </c>
      <c r="C32" s="1">
        <f>C28/C31</f>
        <v>0.66949152542372881</v>
      </c>
      <c r="D32" s="1">
        <f>D28/D31</f>
        <v>0.4777777777777778</v>
      </c>
      <c r="E32" s="1">
        <f>E28/E31</f>
        <v>0.33732057416267941</v>
      </c>
    </row>
  </sheetData>
  <sortState xmlns:xlrd2="http://schemas.microsoft.com/office/spreadsheetml/2017/richdata2" ref="A2:G25">
    <sortCondition descending="1" ref="F2:F2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</vt:lpstr>
      <vt:lpstr>tags</vt:lpstr>
      <vt:lpstr>results</vt:lpstr>
      <vt:lpstr>source!dispro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2021-12-06T18:44:01Z</dcterms:created>
  <dcterms:modified xsi:type="dcterms:W3CDTF">2024-01-24T14:57:38Z</dcterms:modified>
</cp:coreProperties>
</file>