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govspace.msp.etat.lu/gs/IntraObSante/Shared Documents/CoreTasks/CarteSan/Délais_Attente/Imagerie Médicale/Analyses/"/>
    </mc:Choice>
  </mc:AlternateContent>
  <xr:revisionPtr revIDLastSave="17" documentId="8_{3378212F-C027-4508-B09C-D4F62DEC09E6}" xr6:coauthVersionLast="47" xr6:coauthVersionMax="47" xr10:uidLastSave="{18622CD6-607B-408C-8935-030D10D838E8}"/>
  <bookViews>
    <workbookView xWindow="345" yWindow="5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</calcChain>
</file>

<file path=xl/sharedStrings.xml><?xml version="1.0" encoding="utf-8"?>
<sst xmlns="http://schemas.openxmlformats.org/spreadsheetml/2006/main" count="192" uniqueCount="35">
  <si>
    <t>Source : données FHL/Traitement : Observatoire national de la santé</t>
  </si>
  <si>
    <t>Période de référence : du 01 janvier 2022 au 30 juin 2023</t>
  </si>
  <si>
    <t>Figure : Evolution du ratio des examens IRM / (IRM + CT) au Luxembourg de janvier 2022 à juin 2023</t>
  </si>
  <si>
    <t>Périmètre d'inclusion : L'ensemble des examens IRM et CT réalisés dans les établissements hospitaliers luxembourgeois et l'ensemble des équipemennts IRM et CT installés dans les établissements hospitaliers</t>
  </si>
  <si>
    <t>Unité : Rapport du nombre d'examens IRM sur le total d'examens IRM et CT réalisés</t>
  </si>
  <si>
    <t>Établissements</t>
  </si>
  <si>
    <t>Année</t>
  </si>
  <si>
    <t>Année Mois 
YYYY-MM</t>
  </si>
  <si>
    <t>Nombre d'examens CT réalisés</t>
  </si>
  <si>
    <t>CHL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</si>
  <si>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</si>
  <si>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</si>
  <si>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</si>
  <si>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</si>
  <si>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</si>
  <si>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</si>
  <si>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</si>
  <si>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</si>
  <si>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</si>
  <si>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</si>
  <si>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</si>
  <si>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</si>
  <si>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</si>
  <si>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</si>
  <si>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</si>
  <si>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</si>
  <si>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</si>
  <si>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</si>
  <si>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HRS</t>
  </si>
  <si>
    <t>CHEM</t>
  </si>
  <si>
    <t>CHdN</t>
  </si>
  <si>
    <t>National</t>
  </si>
  <si>
    <t>Nombre d'examens IRM réalisés</t>
  </si>
  <si>
    <t>Ratio 
IRM/(IRM+CT)</t>
  </si>
  <si>
    <t>Référence : Carte sanitaire 2023, fascicule 3 : Délais d'attente pour les examens d'imagerie médicale au Luxembourg, page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</si>
</sst>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9"/>
      <color theme="1"/>
      <name val="HelveticaNeueLT Std"/>
      <family val="2"/>
    </font>
    <font>
      <sz val="9"/>
      <name val="HelveticaNeueLT Std"/>
      <family val="2"/>
    </font>
    <font>
      <b/>
      <sz val="11"/>
      <color theme="0"/>
      <name val="HelveticaNeueLT Std"/>
    </font>
    <font>
      <b/>
      <sz val="11"/>
      <color theme="0"/>
      <name val="HelveticaNeueLT Std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3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/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9" fontId="0" fillId="3" borderId="3" xfId="0" applyNumberFormat="1" applyFill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/>
    </xf>
    <xf numFmtId="9" fontId="0" fillId="3" borderId="9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1">
    <cellStyle name="Normal" xfId="0" builtinId="0" customBuiltin="1"/>
  </cellStyles>
  <dxfs count="11">
    <dxf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NeueLT Std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D7D31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9</xdr:row>
      <xdr:rowOff>19050</xdr:rowOff>
    </xdr:from>
    <xdr:to>
      <xdr:col>18</xdr:col>
      <xdr:colOff>295275</xdr:colOff>
      <xdr:row>40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D868AE-EC5E-B937-D12D-ABE2F1015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647825"/>
          <a:ext cx="11515725" cy="576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3419F1-6448-4EEA-9CF5-05123A99AED1}" name="Tableau1" displayName="Tableau1" ref="B43:G133" totalsRowShown="0" headerRowDxfId="10" dataDxfId="8" headerRowBorderDxfId="9" tableBorderDxfId="7" totalsRowBorderDxfId="6">
  <autoFilter ref="B43:G133" xr:uid="{423419F1-6448-4EEA-9CF5-05123A99AED1}"/>
  <tableColumns count="6">
    <tableColumn id="1" xr3:uid="{A14F9FB9-3FEB-4296-AEB7-C23D21C36929}" name="Établissements" dataDxfId="5"/>
    <tableColumn id="2" xr3:uid="{E8F2735F-02A9-454A-A326-A6A81E7F0CBF}" name="Année" dataDxfId="4"/>
    <tableColumn id="3" xr3:uid="{8B91C6A9-5CCF-4F05-9238-A9F5F9863F62}" name="Année Mois _x000a_YYYY-MM" dataDxfId="3"/>
    <tableColumn id="5" xr3:uid="{FF1A5CF2-A7FD-45E9-847F-59CE9E845215}" name="Nombre d'examens IRM réalisés" dataDxfId="2"/>
    <tableColumn id="4" xr3:uid="{88CCAD99-1DEE-4610-BB0A-CBF3D04E0CD3}" name="Nombre d'examens CT réalisés" dataDxfId="1"/>
    <tableColumn id="6" xr3:uid="{3964388B-0BC4-45CB-A413-CC2772FD7354}" name="Ratio _x000a_IRM/(IRM+CT)" dataDxfId="0">
      <calculatedColumnFormula>(E44)/(E44+F44)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bSanté">
      <a:dk1>
        <a:sysClr val="windowText" lastClr="000000"/>
      </a:dk1>
      <a:lt1>
        <a:sysClr val="window" lastClr="FFFFFF"/>
      </a:lt1>
      <a:dk2>
        <a:srgbClr val="009696"/>
      </a:dk2>
      <a:lt2>
        <a:srgbClr val="545859"/>
      </a:lt2>
      <a:accent1>
        <a:srgbClr val="A3D237"/>
      </a:accent1>
      <a:accent2>
        <a:srgbClr val="00C072"/>
      </a:accent2>
      <a:accent3>
        <a:srgbClr val="B2B4B2"/>
      </a:accent3>
      <a:accent4>
        <a:srgbClr val="8FC1C2"/>
      </a:accent4>
      <a:accent5>
        <a:srgbClr val="0096CD"/>
      </a:accent5>
      <a:accent6>
        <a:srgbClr val="DBD138"/>
      </a:accent6>
      <a:hlink>
        <a:srgbClr val="62C1C2"/>
      </a:hlink>
      <a:folHlink>
        <a:srgbClr val="62C1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33"/>
  <sheetViews>
    <sheetView tabSelected="1" workbookViewId="0">
      <selection activeCell="B4" sqref="B4"/>
    </sheetView>
  </sheetViews>
  <sheetFormatPr baseColWidth="10" defaultColWidth="9" defaultRowHeight="14.25"/>
  <cols>
    <col min="2" max="2" width="14.5" customWidth="1"/>
    <col min="4" max="4" width="11.625" customWidth="1"/>
    <col min="5" max="6" width="0" hidden="1" customWidth="1"/>
    <col min="7" max="7" width="13.25" customWidth="1"/>
  </cols>
  <sheetData>
    <row r="2" spans="2:20">
      <c r="B2" s="1" t="s">
        <v>2</v>
      </c>
      <c r="C2" s="2"/>
      <c r="D2" s="2"/>
      <c r="E2" s="2"/>
      <c r="F2" s="2"/>
      <c r="G2" s="2"/>
      <c r="H2" s="2"/>
      <c r="I2" s="2"/>
      <c r="J2" s="2"/>
      <c r="K2" s="2"/>
    </row>
    <row r="3" spans="2:20">
      <c r="B3" s="3"/>
      <c r="C3" s="2"/>
      <c r="D3" s="2"/>
      <c r="E3" s="2"/>
      <c r="F3" s="2"/>
      <c r="G3" s="2"/>
      <c r="H3" s="2"/>
      <c r="I3" s="2"/>
      <c r="J3" s="2"/>
      <c r="K3" s="2"/>
    </row>
    <row r="4" spans="2:20">
      <c r="B4" s="3" t="s">
        <v>34</v>
      </c>
      <c r="C4" s="2"/>
      <c r="D4" s="2"/>
      <c r="E4" s="2"/>
      <c r="F4" s="2"/>
      <c r="G4" s="2"/>
      <c r="H4" s="2"/>
      <c r="I4" s="2"/>
      <c r="J4" s="2"/>
      <c r="K4" s="2"/>
    </row>
    <row r="5" spans="2:20">
      <c r="B5" s="4" t="s">
        <v>0</v>
      </c>
      <c r="C5" s="2"/>
      <c r="D5" s="2"/>
      <c r="E5" s="2"/>
      <c r="F5" s="2"/>
      <c r="G5" s="2"/>
      <c r="H5" s="2"/>
      <c r="I5" s="2"/>
      <c r="J5" s="2"/>
      <c r="K5" s="2"/>
    </row>
    <row r="6" spans="2:20">
      <c r="B6" s="3" t="s">
        <v>1</v>
      </c>
      <c r="C6" s="2"/>
      <c r="D6" s="2"/>
      <c r="E6" s="2"/>
      <c r="F6" s="2"/>
      <c r="G6" s="2"/>
      <c r="H6" s="2"/>
      <c r="I6" s="2"/>
      <c r="J6" s="2"/>
      <c r="K6" s="2"/>
    </row>
    <row r="7" spans="2:20" ht="14.25" customHeight="1">
      <c r="B7" s="19" t="s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2:20">
      <c r="B8" s="3" t="s">
        <v>4</v>
      </c>
      <c r="C8" s="2"/>
      <c r="D8" s="2"/>
      <c r="E8" s="2"/>
      <c r="F8" s="2"/>
      <c r="G8" s="2"/>
      <c r="H8" s="2"/>
      <c r="I8" s="2"/>
      <c r="J8" s="2"/>
      <c r="K8" s="2"/>
    </row>
    <row r="43" spans="2:7" ht="39" customHeight="1">
      <c r="B43" s="14" t="s">
        <v>5</v>
      </c>
      <c r="C43" s="15" t="s">
        <v>6</v>
      </c>
      <c r="D43" s="16" t="s">
        <v>7</v>
      </c>
      <c r="E43" s="17" t="s">
        <v>32</v>
      </c>
      <c r="F43" s="17" t="s">
        <v>8</v>
      </c>
      <c r="G43" s="18" t="s">
        <v>33</v>
      </c>
    </row>
    <row r="44" spans="2:7">
      <c r="B44" s="5" t="s">
        <v>9</v>
      </c>
      <c r="C44" s="6">
        <v>2022</v>
      </c>
      <c r="D44" s="6" t="s">
        <v>10</v>
      </c>
      <c r="E44" s="7">
        <v>1332</v>
      </c>
      <c r="F44" s="7">
        <v>2560</v>
      </c>
      <c r="G44" s="11">
        <f t="shared" ref="G44:G75" si="0">(E44)/(E44+F44)</f>
        <v>0.34224049331963002</v>
      </c>
    </row>
    <row r="45" spans="2:7">
      <c r="B45" s="5" t="s">
        <v>9</v>
      </c>
      <c r="C45" s="6">
        <v>2022</v>
      </c>
      <c r="D45" s="6" t="s">
        <v>11</v>
      </c>
      <c r="E45" s="7">
        <v>1342</v>
      </c>
      <c r="F45" s="7">
        <v>2510</v>
      </c>
      <c r="G45" s="12">
        <f t="shared" si="0"/>
        <v>0.34839044652128764</v>
      </c>
    </row>
    <row r="46" spans="2:7">
      <c r="B46" s="5" t="s">
        <v>9</v>
      </c>
      <c r="C46" s="6">
        <v>2022</v>
      </c>
      <c r="D46" s="6" t="s">
        <v>12</v>
      </c>
      <c r="E46" s="7">
        <v>1438</v>
      </c>
      <c r="F46" s="7">
        <v>2892</v>
      </c>
      <c r="G46" s="12">
        <f t="shared" si="0"/>
        <v>0.3321016166281755</v>
      </c>
    </row>
    <row r="47" spans="2:7">
      <c r="B47" s="5" t="s">
        <v>9</v>
      </c>
      <c r="C47" s="6">
        <v>2022</v>
      </c>
      <c r="D47" s="6" t="s">
        <v>13</v>
      </c>
      <c r="E47" s="7">
        <v>1341</v>
      </c>
      <c r="F47" s="7">
        <v>2451</v>
      </c>
      <c r="G47" s="12">
        <f t="shared" si="0"/>
        <v>0.35363924050632911</v>
      </c>
    </row>
    <row r="48" spans="2:7">
      <c r="B48" s="5" t="s">
        <v>9</v>
      </c>
      <c r="C48" s="6">
        <v>2022</v>
      </c>
      <c r="D48" s="6" t="s">
        <v>14</v>
      </c>
      <c r="E48" s="7">
        <v>1313</v>
      </c>
      <c r="F48" s="7">
        <v>2717</v>
      </c>
      <c r="G48" s="12">
        <f t="shared" si="0"/>
        <v>0.32580645161290323</v>
      </c>
    </row>
    <row r="49" spans="2:7">
      <c r="B49" s="5" t="s">
        <v>9</v>
      </c>
      <c r="C49" s="6">
        <v>2022</v>
      </c>
      <c r="D49" s="6" t="s">
        <v>15</v>
      </c>
      <c r="E49" s="7">
        <v>1271</v>
      </c>
      <c r="F49" s="7">
        <v>2675</v>
      </c>
      <c r="G49" s="12">
        <f t="shared" si="0"/>
        <v>0.3220983274201723</v>
      </c>
    </row>
    <row r="50" spans="2:7">
      <c r="B50" s="5" t="s">
        <v>9</v>
      </c>
      <c r="C50" s="6">
        <v>2022</v>
      </c>
      <c r="D50" s="6" t="s">
        <v>16</v>
      </c>
      <c r="E50" s="7">
        <v>1324</v>
      </c>
      <c r="F50" s="7">
        <v>2656</v>
      </c>
      <c r="G50" s="12">
        <f t="shared" si="0"/>
        <v>0.33266331658291459</v>
      </c>
    </row>
    <row r="51" spans="2:7">
      <c r="B51" s="5" t="s">
        <v>9</v>
      </c>
      <c r="C51" s="6">
        <v>2022</v>
      </c>
      <c r="D51" s="6" t="s">
        <v>17</v>
      </c>
      <c r="E51" s="7">
        <v>1380</v>
      </c>
      <c r="F51" s="7">
        <v>2196</v>
      </c>
      <c r="G51" s="12">
        <f t="shared" si="0"/>
        <v>0.38590604026845637</v>
      </c>
    </row>
    <row r="52" spans="2:7">
      <c r="B52" s="5" t="s">
        <v>9</v>
      </c>
      <c r="C52" s="6">
        <v>2022</v>
      </c>
      <c r="D52" s="6" t="s">
        <v>18</v>
      </c>
      <c r="E52" s="7">
        <v>1379</v>
      </c>
      <c r="F52" s="7">
        <v>2617</v>
      </c>
      <c r="G52" s="12">
        <f t="shared" si="0"/>
        <v>0.34509509509509512</v>
      </c>
    </row>
    <row r="53" spans="2:7">
      <c r="B53" s="5" t="s">
        <v>9</v>
      </c>
      <c r="C53" s="6">
        <v>2022</v>
      </c>
      <c r="D53" s="6" t="s">
        <v>19</v>
      </c>
      <c r="E53" s="7">
        <v>1377</v>
      </c>
      <c r="F53" s="7">
        <v>2877</v>
      </c>
      <c r="G53" s="12">
        <f t="shared" si="0"/>
        <v>0.3236953455571227</v>
      </c>
    </row>
    <row r="54" spans="2:7">
      <c r="B54" s="5" t="s">
        <v>9</v>
      </c>
      <c r="C54" s="6">
        <v>2022</v>
      </c>
      <c r="D54" s="6" t="s">
        <v>20</v>
      </c>
      <c r="E54" s="7">
        <v>1389</v>
      </c>
      <c r="F54" s="7">
        <v>2684</v>
      </c>
      <c r="G54" s="12">
        <f t="shared" si="0"/>
        <v>0.34102627056223911</v>
      </c>
    </row>
    <row r="55" spans="2:7">
      <c r="B55" s="5" t="s">
        <v>9</v>
      </c>
      <c r="C55" s="6">
        <v>2022</v>
      </c>
      <c r="D55" s="6" t="s">
        <v>21</v>
      </c>
      <c r="E55" s="7">
        <v>1255</v>
      </c>
      <c r="F55" s="7">
        <v>2600</v>
      </c>
      <c r="G55" s="12">
        <f t="shared" si="0"/>
        <v>0.32555123216601817</v>
      </c>
    </row>
    <row r="56" spans="2:7">
      <c r="B56" s="5" t="s">
        <v>9</v>
      </c>
      <c r="C56" s="6">
        <v>2023</v>
      </c>
      <c r="D56" s="6" t="s">
        <v>22</v>
      </c>
      <c r="E56" s="7">
        <v>1950</v>
      </c>
      <c r="F56" s="7">
        <v>2904</v>
      </c>
      <c r="G56" s="12">
        <f t="shared" si="0"/>
        <v>0.40173053152039556</v>
      </c>
    </row>
    <row r="57" spans="2:7">
      <c r="B57" s="5" t="s">
        <v>9</v>
      </c>
      <c r="C57" s="6">
        <v>2023</v>
      </c>
      <c r="D57" s="6" t="s">
        <v>23</v>
      </c>
      <c r="E57" s="7">
        <v>1830</v>
      </c>
      <c r="F57" s="7">
        <v>2599</v>
      </c>
      <c r="G57" s="12">
        <f t="shared" si="0"/>
        <v>0.41318582072702642</v>
      </c>
    </row>
    <row r="58" spans="2:7">
      <c r="B58" s="5" t="s">
        <v>9</v>
      </c>
      <c r="C58" s="6">
        <v>2023</v>
      </c>
      <c r="D58" s="6" t="s">
        <v>24</v>
      </c>
      <c r="E58" s="7">
        <v>2131</v>
      </c>
      <c r="F58" s="7">
        <v>2972</v>
      </c>
      <c r="G58" s="12">
        <f t="shared" si="0"/>
        <v>0.41759749167156573</v>
      </c>
    </row>
    <row r="59" spans="2:7">
      <c r="B59" s="5" t="s">
        <v>9</v>
      </c>
      <c r="C59" s="6">
        <v>2023</v>
      </c>
      <c r="D59" s="6" t="s">
        <v>25</v>
      </c>
      <c r="E59" s="7">
        <v>1823</v>
      </c>
      <c r="F59" s="7">
        <v>2809</v>
      </c>
      <c r="G59" s="12">
        <f t="shared" si="0"/>
        <v>0.39356649395509496</v>
      </c>
    </row>
    <row r="60" spans="2:7">
      <c r="B60" s="5" t="s">
        <v>9</v>
      </c>
      <c r="C60" s="6">
        <v>2023</v>
      </c>
      <c r="D60" s="6" t="s">
        <v>26</v>
      </c>
      <c r="E60" s="7">
        <v>1858</v>
      </c>
      <c r="F60" s="7">
        <v>2763</v>
      </c>
      <c r="G60" s="12">
        <f t="shared" si="0"/>
        <v>0.40207747240856956</v>
      </c>
    </row>
    <row r="61" spans="2:7">
      <c r="B61" s="5" t="s">
        <v>9</v>
      </c>
      <c r="C61" s="6">
        <v>2023</v>
      </c>
      <c r="D61" s="6" t="s">
        <v>27</v>
      </c>
      <c r="E61" s="7">
        <v>2156</v>
      </c>
      <c r="F61" s="7">
        <v>2880</v>
      </c>
      <c r="G61" s="12">
        <f t="shared" si="0"/>
        <v>0.42811755361397935</v>
      </c>
    </row>
    <row r="62" spans="2:7">
      <c r="B62" s="5" t="s">
        <v>28</v>
      </c>
      <c r="C62" s="6">
        <v>2022</v>
      </c>
      <c r="D62" s="6" t="s">
        <v>10</v>
      </c>
      <c r="E62" s="7">
        <v>1994</v>
      </c>
      <c r="F62" s="7">
        <v>3326</v>
      </c>
      <c r="G62" s="12">
        <f t="shared" si="0"/>
        <v>0.37481203007518799</v>
      </c>
    </row>
    <row r="63" spans="2:7">
      <c r="B63" s="5" t="s">
        <v>28</v>
      </c>
      <c r="C63" s="6">
        <v>2022</v>
      </c>
      <c r="D63" s="6" t="s">
        <v>11</v>
      </c>
      <c r="E63" s="7">
        <v>1940</v>
      </c>
      <c r="F63" s="7">
        <v>3230</v>
      </c>
      <c r="G63" s="12">
        <f t="shared" si="0"/>
        <v>0.37524177949709864</v>
      </c>
    </row>
    <row r="64" spans="2:7">
      <c r="B64" s="5" t="s">
        <v>28</v>
      </c>
      <c r="C64" s="6">
        <v>2022</v>
      </c>
      <c r="D64" s="6" t="s">
        <v>12</v>
      </c>
      <c r="E64" s="7">
        <v>2214</v>
      </c>
      <c r="F64" s="7">
        <v>3691</v>
      </c>
      <c r="G64" s="12">
        <f t="shared" si="0"/>
        <v>0.37493649449618965</v>
      </c>
    </row>
    <row r="65" spans="2:7">
      <c r="B65" s="5" t="s">
        <v>28</v>
      </c>
      <c r="C65" s="6">
        <v>2022</v>
      </c>
      <c r="D65" s="6" t="s">
        <v>13</v>
      </c>
      <c r="E65" s="7">
        <v>1925</v>
      </c>
      <c r="F65" s="7">
        <v>3311</v>
      </c>
      <c r="G65" s="12">
        <f t="shared" si="0"/>
        <v>0.36764705882352944</v>
      </c>
    </row>
    <row r="66" spans="2:7">
      <c r="B66" s="5" t="s">
        <v>28</v>
      </c>
      <c r="C66" s="6">
        <v>2022</v>
      </c>
      <c r="D66" s="6" t="s">
        <v>14</v>
      </c>
      <c r="E66" s="7">
        <v>1937</v>
      </c>
      <c r="F66" s="7">
        <v>3501</v>
      </c>
      <c r="G66" s="12">
        <f t="shared" si="0"/>
        <v>0.35619713129827141</v>
      </c>
    </row>
    <row r="67" spans="2:7">
      <c r="B67" s="5" t="s">
        <v>28</v>
      </c>
      <c r="C67" s="6">
        <v>2022</v>
      </c>
      <c r="D67" s="6" t="s">
        <v>15</v>
      </c>
      <c r="E67" s="7">
        <v>1951</v>
      </c>
      <c r="F67" s="7">
        <v>3563</v>
      </c>
      <c r="G67" s="12">
        <f t="shared" si="0"/>
        <v>0.35382662314109542</v>
      </c>
    </row>
    <row r="68" spans="2:7">
      <c r="B68" s="5" t="s">
        <v>28</v>
      </c>
      <c r="C68" s="6">
        <v>2022</v>
      </c>
      <c r="D68" s="6" t="s">
        <v>16</v>
      </c>
      <c r="E68" s="7">
        <v>2038</v>
      </c>
      <c r="F68" s="7">
        <v>3641</v>
      </c>
      <c r="G68" s="12">
        <f t="shared" si="0"/>
        <v>0.35886599753477727</v>
      </c>
    </row>
    <row r="69" spans="2:7">
      <c r="B69" s="5" t="s">
        <v>28</v>
      </c>
      <c r="C69" s="6">
        <v>2022</v>
      </c>
      <c r="D69" s="6" t="s">
        <v>17</v>
      </c>
      <c r="E69" s="7">
        <v>2113</v>
      </c>
      <c r="F69" s="7">
        <v>3470</v>
      </c>
      <c r="G69" s="12">
        <f t="shared" si="0"/>
        <v>0.37847035643919041</v>
      </c>
    </row>
    <row r="70" spans="2:7">
      <c r="B70" s="5" t="s">
        <v>28</v>
      </c>
      <c r="C70" s="6">
        <v>2022</v>
      </c>
      <c r="D70" s="6" t="s">
        <v>18</v>
      </c>
      <c r="E70" s="7">
        <v>2097</v>
      </c>
      <c r="F70" s="7">
        <v>3534</v>
      </c>
      <c r="G70" s="12">
        <f t="shared" si="0"/>
        <v>0.37240277037826319</v>
      </c>
    </row>
    <row r="71" spans="2:7">
      <c r="B71" s="5" t="s">
        <v>28</v>
      </c>
      <c r="C71" s="6">
        <v>2022</v>
      </c>
      <c r="D71" s="6" t="s">
        <v>19</v>
      </c>
      <c r="E71" s="7">
        <v>2045</v>
      </c>
      <c r="F71" s="7">
        <v>3523</v>
      </c>
      <c r="G71" s="12">
        <f t="shared" si="0"/>
        <v>0.3672772988505747</v>
      </c>
    </row>
    <row r="72" spans="2:7">
      <c r="B72" s="5" t="s">
        <v>28</v>
      </c>
      <c r="C72" s="6">
        <v>2022</v>
      </c>
      <c r="D72" s="6" t="s">
        <v>20</v>
      </c>
      <c r="E72" s="7">
        <v>2082</v>
      </c>
      <c r="F72" s="7">
        <v>3652</v>
      </c>
      <c r="G72" s="12">
        <f t="shared" si="0"/>
        <v>0.36309731426578307</v>
      </c>
    </row>
    <row r="73" spans="2:7">
      <c r="B73" s="5" t="s">
        <v>28</v>
      </c>
      <c r="C73" s="6">
        <v>2022</v>
      </c>
      <c r="D73" s="6" t="s">
        <v>21</v>
      </c>
      <c r="E73" s="7">
        <v>1985</v>
      </c>
      <c r="F73" s="7">
        <v>3657</v>
      </c>
      <c r="G73" s="12">
        <f t="shared" si="0"/>
        <v>0.35182559376107764</v>
      </c>
    </row>
    <row r="74" spans="2:7">
      <c r="B74" s="5" t="s">
        <v>28</v>
      </c>
      <c r="C74" s="6">
        <v>2023</v>
      </c>
      <c r="D74" s="6" t="s">
        <v>22</v>
      </c>
      <c r="E74" s="7">
        <v>2152</v>
      </c>
      <c r="F74" s="7">
        <v>3767</v>
      </c>
      <c r="G74" s="12">
        <f t="shared" si="0"/>
        <v>0.36357492819733062</v>
      </c>
    </row>
    <row r="75" spans="2:7">
      <c r="B75" s="5" t="s">
        <v>28</v>
      </c>
      <c r="C75" s="6">
        <v>2023</v>
      </c>
      <c r="D75" s="6" t="s">
        <v>23</v>
      </c>
      <c r="E75" s="7">
        <v>1908</v>
      </c>
      <c r="F75" s="7">
        <v>3444</v>
      </c>
      <c r="G75" s="12">
        <f t="shared" si="0"/>
        <v>0.35650224215246634</v>
      </c>
    </row>
    <row r="76" spans="2:7">
      <c r="B76" s="5" t="s">
        <v>28</v>
      </c>
      <c r="C76" s="6">
        <v>2023</v>
      </c>
      <c r="D76" s="6" t="s">
        <v>24</v>
      </c>
      <c r="E76" s="7">
        <v>2131</v>
      </c>
      <c r="F76" s="7">
        <v>4055</v>
      </c>
      <c r="G76" s="12">
        <f t="shared" ref="G76:G107" si="1">(E76)/(E76+F76)</f>
        <v>0.34448755253798902</v>
      </c>
    </row>
    <row r="77" spans="2:7">
      <c r="B77" s="5" t="s">
        <v>28</v>
      </c>
      <c r="C77" s="6">
        <v>2023</v>
      </c>
      <c r="D77" s="6" t="s">
        <v>25</v>
      </c>
      <c r="E77" s="7">
        <v>1801</v>
      </c>
      <c r="F77" s="7">
        <v>3386</v>
      </c>
      <c r="G77" s="12">
        <f t="shared" si="1"/>
        <v>0.34721418931945247</v>
      </c>
    </row>
    <row r="78" spans="2:7">
      <c r="B78" s="5" t="s">
        <v>28</v>
      </c>
      <c r="C78" s="6">
        <v>2023</v>
      </c>
      <c r="D78" s="6" t="s">
        <v>26</v>
      </c>
      <c r="E78" s="7">
        <v>1908</v>
      </c>
      <c r="F78" s="7">
        <v>3571</v>
      </c>
      <c r="G78" s="12">
        <f t="shared" si="1"/>
        <v>0.34823872969519987</v>
      </c>
    </row>
    <row r="79" spans="2:7">
      <c r="B79" s="5" t="s">
        <v>28</v>
      </c>
      <c r="C79" s="6">
        <v>2023</v>
      </c>
      <c r="D79" s="6" t="s">
        <v>27</v>
      </c>
      <c r="E79" s="7">
        <v>2110</v>
      </c>
      <c r="F79" s="7">
        <v>3878</v>
      </c>
      <c r="G79" s="12">
        <f t="shared" si="1"/>
        <v>0.35237140948563794</v>
      </c>
    </row>
    <row r="80" spans="2:7">
      <c r="B80" s="5" t="s">
        <v>29</v>
      </c>
      <c r="C80" s="6">
        <v>2022</v>
      </c>
      <c r="D80" s="6" t="s">
        <v>10</v>
      </c>
      <c r="E80" s="7">
        <v>2365</v>
      </c>
      <c r="F80" s="7">
        <v>5233</v>
      </c>
      <c r="G80" s="12">
        <f t="shared" si="1"/>
        <v>0.31126612266385889</v>
      </c>
    </row>
    <row r="81" spans="2:7">
      <c r="B81" s="5" t="s">
        <v>29</v>
      </c>
      <c r="C81" s="6">
        <v>2022</v>
      </c>
      <c r="D81" s="6" t="s">
        <v>11</v>
      </c>
      <c r="E81" s="7">
        <v>2281</v>
      </c>
      <c r="F81" s="7">
        <v>4917</v>
      </c>
      <c r="G81" s="12">
        <f t="shared" si="1"/>
        <v>0.31689358155043068</v>
      </c>
    </row>
    <row r="82" spans="2:7">
      <c r="B82" s="5" t="s">
        <v>29</v>
      </c>
      <c r="C82" s="6">
        <v>2022</v>
      </c>
      <c r="D82" s="6" t="s">
        <v>12</v>
      </c>
      <c r="E82" s="7">
        <v>2697</v>
      </c>
      <c r="F82" s="7">
        <v>5379</v>
      </c>
      <c r="G82" s="12">
        <f t="shared" si="1"/>
        <v>0.3339524517087667</v>
      </c>
    </row>
    <row r="83" spans="2:7">
      <c r="B83" s="5" t="s">
        <v>29</v>
      </c>
      <c r="C83" s="6">
        <v>2022</v>
      </c>
      <c r="D83" s="6" t="s">
        <v>13</v>
      </c>
      <c r="E83" s="7">
        <v>2248</v>
      </c>
      <c r="F83" s="7">
        <v>5430</v>
      </c>
      <c r="G83" s="12">
        <f t="shared" si="1"/>
        <v>0.2927845793175306</v>
      </c>
    </row>
    <row r="84" spans="2:7">
      <c r="B84" s="5" t="s">
        <v>29</v>
      </c>
      <c r="C84" s="6">
        <v>2022</v>
      </c>
      <c r="D84" s="6" t="s">
        <v>14</v>
      </c>
      <c r="E84" s="7">
        <v>2363</v>
      </c>
      <c r="F84" s="7">
        <v>5528</v>
      </c>
      <c r="G84" s="12">
        <f t="shared" si="1"/>
        <v>0.29945507540235711</v>
      </c>
    </row>
    <row r="85" spans="2:7">
      <c r="B85" s="5" t="s">
        <v>29</v>
      </c>
      <c r="C85" s="6">
        <v>2022</v>
      </c>
      <c r="D85" s="6" t="s">
        <v>15</v>
      </c>
      <c r="E85" s="7">
        <v>2323</v>
      </c>
      <c r="F85" s="7">
        <v>5781</v>
      </c>
      <c r="G85" s="12">
        <f t="shared" si="1"/>
        <v>0.28664856860809479</v>
      </c>
    </row>
    <row r="86" spans="2:7">
      <c r="B86" s="5" t="s">
        <v>29</v>
      </c>
      <c r="C86" s="6">
        <v>2022</v>
      </c>
      <c r="D86" s="6" t="s">
        <v>16</v>
      </c>
      <c r="E86" s="7">
        <v>2454</v>
      </c>
      <c r="F86" s="7">
        <v>5266</v>
      </c>
      <c r="G86" s="12">
        <f t="shared" si="1"/>
        <v>0.31787564766839377</v>
      </c>
    </row>
    <row r="87" spans="2:7">
      <c r="B87" s="5" t="s">
        <v>29</v>
      </c>
      <c r="C87" s="6">
        <v>2022</v>
      </c>
      <c r="D87" s="6" t="s">
        <v>17</v>
      </c>
      <c r="E87" s="7">
        <v>2488</v>
      </c>
      <c r="F87" s="7">
        <v>4569</v>
      </c>
      <c r="G87" s="12">
        <f t="shared" si="1"/>
        <v>0.35255774408388835</v>
      </c>
    </row>
    <row r="88" spans="2:7">
      <c r="B88" s="5" t="s">
        <v>29</v>
      </c>
      <c r="C88" s="6">
        <v>2022</v>
      </c>
      <c r="D88" s="6" t="s">
        <v>18</v>
      </c>
      <c r="E88" s="7">
        <v>2598</v>
      </c>
      <c r="F88" s="7">
        <v>5265</v>
      </c>
      <c r="G88" s="12">
        <f t="shared" si="1"/>
        <v>0.33040824112933992</v>
      </c>
    </row>
    <row r="89" spans="2:7">
      <c r="B89" s="5" t="s">
        <v>29</v>
      </c>
      <c r="C89" s="6">
        <v>2022</v>
      </c>
      <c r="D89" s="6" t="s">
        <v>19</v>
      </c>
      <c r="E89" s="7">
        <v>2478</v>
      </c>
      <c r="F89" s="7">
        <v>5561</v>
      </c>
      <c r="G89" s="12">
        <f t="shared" si="1"/>
        <v>0.30824729443960691</v>
      </c>
    </row>
    <row r="90" spans="2:7">
      <c r="B90" s="5" t="s">
        <v>29</v>
      </c>
      <c r="C90" s="6">
        <v>2022</v>
      </c>
      <c r="D90" s="6" t="s">
        <v>20</v>
      </c>
      <c r="E90" s="7">
        <v>2499</v>
      </c>
      <c r="F90" s="7">
        <v>5764</v>
      </c>
      <c r="G90" s="12">
        <f t="shared" si="1"/>
        <v>0.30243253055790875</v>
      </c>
    </row>
    <row r="91" spans="2:7">
      <c r="B91" s="5" t="s">
        <v>29</v>
      </c>
      <c r="C91" s="6">
        <v>2022</v>
      </c>
      <c r="D91" s="6" t="s">
        <v>21</v>
      </c>
      <c r="E91" s="7">
        <v>2379</v>
      </c>
      <c r="F91" s="7">
        <v>5760</v>
      </c>
      <c r="G91" s="12">
        <f t="shared" si="1"/>
        <v>0.29229635090305933</v>
      </c>
    </row>
    <row r="92" spans="2:7">
      <c r="B92" s="5" t="s">
        <v>29</v>
      </c>
      <c r="C92" s="6">
        <v>2023</v>
      </c>
      <c r="D92" s="6" t="s">
        <v>22</v>
      </c>
      <c r="E92" s="7">
        <v>2592</v>
      </c>
      <c r="F92" s="7">
        <v>5905</v>
      </c>
      <c r="G92" s="12">
        <f t="shared" si="1"/>
        <v>0.30504884076732963</v>
      </c>
    </row>
    <row r="93" spans="2:7">
      <c r="B93" s="5" t="s">
        <v>29</v>
      </c>
      <c r="C93" s="6">
        <v>2023</v>
      </c>
      <c r="D93" s="6" t="s">
        <v>23</v>
      </c>
      <c r="E93" s="7">
        <v>2364</v>
      </c>
      <c r="F93" s="7">
        <v>5450</v>
      </c>
      <c r="G93" s="12">
        <f t="shared" si="1"/>
        <v>0.3025339134886102</v>
      </c>
    </row>
    <row r="94" spans="2:7">
      <c r="B94" s="5" t="s">
        <v>29</v>
      </c>
      <c r="C94" s="6">
        <v>2023</v>
      </c>
      <c r="D94" s="6" t="s">
        <v>24</v>
      </c>
      <c r="E94" s="7">
        <v>2729</v>
      </c>
      <c r="F94" s="7">
        <v>6192</v>
      </c>
      <c r="G94" s="12">
        <f t="shared" si="1"/>
        <v>0.3059074094832418</v>
      </c>
    </row>
    <row r="95" spans="2:7">
      <c r="B95" s="5" t="s">
        <v>29</v>
      </c>
      <c r="C95" s="6">
        <v>2023</v>
      </c>
      <c r="D95" s="6" t="s">
        <v>25</v>
      </c>
      <c r="E95" s="7">
        <v>2321</v>
      </c>
      <c r="F95" s="7">
        <v>5675</v>
      </c>
      <c r="G95" s="12">
        <f t="shared" si="1"/>
        <v>0.29027013506753374</v>
      </c>
    </row>
    <row r="96" spans="2:7">
      <c r="B96" s="5" t="s">
        <v>29</v>
      </c>
      <c r="C96" s="6">
        <v>2023</v>
      </c>
      <c r="D96" s="6" t="s">
        <v>26</v>
      </c>
      <c r="E96" s="7">
        <v>2331</v>
      </c>
      <c r="F96" s="7">
        <v>5783</v>
      </c>
      <c r="G96" s="12">
        <f t="shared" si="1"/>
        <v>0.28728124229726398</v>
      </c>
    </row>
    <row r="97" spans="2:7">
      <c r="B97" s="5" t="s">
        <v>29</v>
      </c>
      <c r="C97" s="6">
        <v>2023</v>
      </c>
      <c r="D97" s="6" t="s">
        <v>27</v>
      </c>
      <c r="E97" s="7">
        <v>2445</v>
      </c>
      <c r="F97" s="7">
        <v>5896</v>
      </c>
      <c r="G97" s="12">
        <f t="shared" si="1"/>
        <v>0.29313032010550294</v>
      </c>
    </row>
    <row r="98" spans="2:7">
      <c r="B98" s="5" t="s">
        <v>30</v>
      </c>
      <c r="C98" s="6">
        <v>2022</v>
      </c>
      <c r="D98" s="6" t="s">
        <v>10</v>
      </c>
      <c r="E98" s="7">
        <v>1038</v>
      </c>
      <c r="F98" s="7">
        <v>1980</v>
      </c>
      <c r="G98" s="12">
        <f t="shared" si="1"/>
        <v>0.34393638170974156</v>
      </c>
    </row>
    <row r="99" spans="2:7">
      <c r="B99" s="5" t="s">
        <v>30</v>
      </c>
      <c r="C99" s="6">
        <v>2022</v>
      </c>
      <c r="D99" s="6" t="s">
        <v>11</v>
      </c>
      <c r="E99" s="7">
        <v>995</v>
      </c>
      <c r="F99" s="7">
        <v>1859</v>
      </c>
      <c r="G99" s="12">
        <f t="shared" si="1"/>
        <v>0.34863349684653117</v>
      </c>
    </row>
    <row r="100" spans="2:7">
      <c r="B100" s="5" t="s">
        <v>30</v>
      </c>
      <c r="C100" s="6">
        <v>2022</v>
      </c>
      <c r="D100" s="6" t="s">
        <v>12</v>
      </c>
      <c r="E100" s="7">
        <v>1171</v>
      </c>
      <c r="F100" s="7">
        <v>2152</v>
      </c>
      <c r="G100" s="12">
        <f t="shared" si="1"/>
        <v>0.35239241649112246</v>
      </c>
    </row>
    <row r="101" spans="2:7">
      <c r="B101" s="5" t="s">
        <v>30</v>
      </c>
      <c r="C101" s="6">
        <v>2022</v>
      </c>
      <c r="D101" s="6" t="s">
        <v>13</v>
      </c>
      <c r="E101" s="7">
        <v>987</v>
      </c>
      <c r="F101" s="7">
        <v>1973</v>
      </c>
      <c r="G101" s="12">
        <f t="shared" si="1"/>
        <v>0.33344594594594595</v>
      </c>
    </row>
    <row r="102" spans="2:7">
      <c r="B102" s="5" t="s">
        <v>30</v>
      </c>
      <c r="C102" s="6">
        <v>2022</v>
      </c>
      <c r="D102" s="6" t="s">
        <v>14</v>
      </c>
      <c r="E102" s="7">
        <v>1025</v>
      </c>
      <c r="F102" s="7">
        <v>1911</v>
      </c>
      <c r="G102" s="12">
        <f t="shared" si="1"/>
        <v>0.34911444141689374</v>
      </c>
    </row>
    <row r="103" spans="2:7">
      <c r="B103" s="5" t="s">
        <v>30</v>
      </c>
      <c r="C103" s="6">
        <v>2022</v>
      </c>
      <c r="D103" s="6" t="s">
        <v>15</v>
      </c>
      <c r="E103" s="7">
        <v>1014</v>
      </c>
      <c r="F103" s="7">
        <v>2054</v>
      </c>
      <c r="G103" s="12">
        <f t="shared" si="1"/>
        <v>0.33050847457627119</v>
      </c>
    </row>
    <row r="104" spans="2:7">
      <c r="B104" s="5" t="s">
        <v>30</v>
      </c>
      <c r="C104" s="6">
        <v>2022</v>
      </c>
      <c r="D104" s="6" t="s">
        <v>16</v>
      </c>
      <c r="E104" s="7">
        <v>1041</v>
      </c>
      <c r="F104" s="7">
        <v>2077</v>
      </c>
      <c r="G104" s="12">
        <f t="shared" si="1"/>
        <v>0.33386786401539448</v>
      </c>
    </row>
    <row r="105" spans="2:7">
      <c r="B105" s="5" t="s">
        <v>30</v>
      </c>
      <c r="C105" s="6">
        <v>2022</v>
      </c>
      <c r="D105" s="6" t="s">
        <v>17</v>
      </c>
      <c r="E105" s="7">
        <v>1080</v>
      </c>
      <c r="F105" s="7">
        <v>1928</v>
      </c>
      <c r="G105" s="12">
        <f t="shared" si="1"/>
        <v>0.35904255319148937</v>
      </c>
    </row>
    <row r="106" spans="2:7">
      <c r="B106" s="5" t="s">
        <v>30</v>
      </c>
      <c r="C106" s="6">
        <v>2022</v>
      </c>
      <c r="D106" s="6" t="s">
        <v>18</v>
      </c>
      <c r="E106" s="7">
        <v>1127</v>
      </c>
      <c r="F106" s="7">
        <v>1971</v>
      </c>
      <c r="G106" s="12">
        <f t="shared" si="1"/>
        <v>0.36378308586184638</v>
      </c>
    </row>
    <row r="107" spans="2:7">
      <c r="B107" s="5" t="s">
        <v>30</v>
      </c>
      <c r="C107" s="6">
        <v>2022</v>
      </c>
      <c r="D107" s="6" t="s">
        <v>19</v>
      </c>
      <c r="E107" s="7">
        <v>1099</v>
      </c>
      <c r="F107" s="7">
        <v>2114</v>
      </c>
      <c r="G107" s="12">
        <f t="shared" si="1"/>
        <v>0.34204793028322439</v>
      </c>
    </row>
    <row r="108" spans="2:7">
      <c r="B108" s="5" t="s">
        <v>30</v>
      </c>
      <c r="C108" s="6">
        <v>2022</v>
      </c>
      <c r="D108" s="6" t="s">
        <v>20</v>
      </c>
      <c r="E108" s="7">
        <v>1259</v>
      </c>
      <c r="F108" s="7">
        <v>2061</v>
      </c>
      <c r="G108" s="12">
        <f t="shared" ref="G108:G133" si="2">(E108)/(E108+F108)</f>
        <v>0.37921686746987954</v>
      </c>
    </row>
    <row r="109" spans="2:7">
      <c r="B109" s="5" t="s">
        <v>30</v>
      </c>
      <c r="C109" s="6">
        <v>2022</v>
      </c>
      <c r="D109" s="6" t="s">
        <v>21</v>
      </c>
      <c r="E109" s="7">
        <v>1265</v>
      </c>
      <c r="F109" s="7">
        <v>1947</v>
      </c>
      <c r="G109" s="12">
        <f t="shared" si="2"/>
        <v>0.39383561643835618</v>
      </c>
    </row>
    <row r="110" spans="2:7">
      <c r="B110" s="5" t="s">
        <v>30</v>
      </c>
      <c r="C110" s="6">
        <v>2023</v>
      </c>
      <c r="D110" s="6" t="s">
        <v>22</v>
      </c>
      <c r="E110" s="7">
        <v>1334</v>
      </c>
      <c r="F110" s="7">
        <v>2148</v>
      </c>
      <c r="G110" s="12">
        <f t="shared" si="2"/>
        <v>0.38311315336013785</v>
      </c>
    </row>
    <row r="111" spans="2:7">
      <c r="B111" s="5" t="s">
        <v>30</v>
      </c>
      <c r="C111" s="6">
        <v>2023</v>
      </c>
      <c r="D111" s="6" t="s">
        <v>23</v>
      </c>
      <c r="E111" s="7">
        <v>1270</v>
      </c>
      <c r="F111" s="7">
        <v>2045</v>
      </c>
      <c r="G111" s="12">
        <f t="shared" si="2"/>
        <v>0.38310708898944196</v>
      </c>
    </row>
    <row r="112" spans="2:7">
      <c r="B112" s="5" t="s">
        <v>30</v>
      </c>
      <c r="C112" s="6">
        <v>2023</v>
      </c>
      <c r="D112" s="6" t="s">
        <v>24</v>
      </c>
      <c r="E112" s="7">
        <v>1443</v>
      </c>
      <c r="F112" s="7">
        <v>2258</v>
      </c>
      <c r="G112" s="12">
        <f t="shared" si="2"/>
        <v>0.38989462307484463</v>
      </c>
    </row>
    <row r="113" spans="2:7">
      <c r="B113" s="5" t="s">
        <v>30</v>
      </c>
      <c r="C113" s="6">
        <v>2023</v>
      </c>
      <c r="D113" s="6" t="s">
        <v>25</v>
      </c>
      <c r="E113" s="7">
        <v>1188</v>
      </c>
      <c r="F113" s="7">
        <v>2035</v>
      </c>
      <c r="G113" s="12">
        <f t="shared" si="2"/>
        <v>0.36860068259385664</v>
      </c>
    </row>
    <row r="114" spans="2:7">
      <c r="B114" s="5" t="s">
        <v>30</v>
      </c>
      <c r="C114" s="6">
        <v>2023</v>
      </c>
      <c r="D114" s="6" t="s">
        <v>26</v>
      </c>
      <c r="E114" s="7">
        <v>1218</v>
      </c>
      <c r="F114" s="7">
        <v>2064</v>
      </c>
      <c r="G114" s="12">
        <f t="shared" si="2"/>
        <v>0.37111517367458868</v>
      </c>
    </row>
    <row r="115" spans="2:7">
      <c r="B115" s="8" t="s">
        <v>30</v>
      </c>
      <c r="C115" s="9">
        <v>2023</v>
      </c>
      <c r="D115" s="9" t="s">
        <v>27</v>
      </c>
      <c r="E115" s="10">
        <v>1386</v>
      </c>
      <c r="F115" s="10">
        <v>2210</v>
      </c>
      <c r="G115" s="12">
        <f t="shared" si="2"/>
        <v>0.38542825361512795</v>
      </c>
    </row>
    <row r="116" spans="2:7">
      <c r="B116" s="5" t="s">
        <v>31</v>
      </c>
      <c r="C116" s="6">
        <v>2022</v>
      </c>
      <c r="D116" s="6" t="s">
        <v>10</v>
      </c>
      <c r="E116" s="7">
        <v>6729</v>
      </c>
      <c r="F116" s="7">
        <v>13099</v>
      </c>
      <c r="G116" s="12">
        <f t="shared" si="2"/>
        <v>0.33936856969941498</v>
      </c>
    </row>
    <row r="117" spans="2:7">
      <c r="B117" s="5" t="s">
        <v>31</v>
      </c>
      <c r="C117" s="6">
        <v>2022</v>
      </c>
      <c r="D117" s="6" t="s">
        <v>11</v>
      </c>
      <c r="E117" s="7">
        <v>6558</v>
      </c>
      <c r="F117" s="7">
        <v>12516</v>
      </c>
      <c r="G117" s="12">
        <f t="shared" si="2"/>
        <v>0.34381881094683864</v>
      </c>
    </row>
    <row r="118" spans="2:7">
      <c r="B118" s="5" t="s">
        <v>31</v>
      </c>
      <c r="C118" s="6">
        <v>2022</v>
      </c>
      <c r="D118" s="6" t="s">
        <v>12</v>
      </c>
      <c r="E118" s="7">
        <v>7520</v>
      </c>
      <c r="F118" s="7">
        <v>14114</v>
      </c>
      <c r="G118" s="12">
        <f t="shared" si="2"/>
        <v>0.34760099842839975</v>
      </c>
    </row>
    <row r="119" spans="2:7">
      <c r="B119" s="5" t="s">
        <v>31</v>
      </c>
      <c r="C119" s="6">
        <v>2022</v>
      </c>
      <c r="D119" s="6" t="s">
        <v>13</v>
      </c>
      <c r="E119" s="7">
        <v>6501</v>
      </c>
      <c r="F119" s="7">
        <v>13165</v>
      </c>
      <c r="G119" s="12">
        <f t="shared" si="2"/>
        <v>0.33057052781450219</v>
      </c>
    </row>
    <row r="120" spans="2:7">
      <c r="B120" s="5" t="s">
        <v>31</v>
      </c>
      <c r="C120" s="6">
        <v>2022</v>
      </c>
      <c r="D120" s="6" t="s">
        <v>14</v>
      </c>
      <c r="E120" s="7">
        <v>6638</v>
      </c>
      <c r="F120" s="7">
        <v>13657</v>
      </c>
      <c r="G120" s="12">
        <f t="shared" si="2"/>
        <v>0.32707563439270754</v>
      </c>
    </row>
    <row r="121" spans="2:7">
      <c r="B121" s="5" t="s">
        <v>31</v>
      </c>
      <c r="C121" s="6">
        <v>2022</v>
      </c>
      <c r="D121" s="6" t="s">
        <v>15</v>
      </c>
      <c r="E121" s="7">
        <v>6559</v>
      </c>
      <c r="F121" s="7">
        <v>14073</v>
      </c>
      <c r="G121" s="12">
        <f t="shared" si="2"/>
        <v>0.31790422644435828</v>
      </c>
    </row>
    <row r="122" spans="2:7">
      <c r="B122" s="5" t="s">
        <v>31</v>
      </c>
      <c r="C122" s="6">
        <v>2022</v>
      </c>
      <c r="D122" s="6" t="s">
        <v>16</v>
      </c>
      <c r="E122" s="7">
        <v>6857</v>
      </c>
      <c r="F122" s="7">
        <v>13640</v>
      </c>
      <c r="G122" s="12">
        <f t="shared" si="2"/>
        <v>0.33453676147728933</v>
      </c>
    </row>
    <row r="123" spans="2:7">
      <c r="B123" s="5" t="s">
        <v>31</v>
      </c>
      <c r="C123" s="6">
        <v>2022</v>
      </c>
      <c r="D123" s="6" t="s">
        <v>17</v>
      </c>
      <c r="E123" s="7">
        <v>7061</v>
      </c>
      <c r="F123" s="7">
        <v>12163</v>
      </c>
      <c r="G123" s="12">
        <f t="shared" si="2"/>
        <v>0.36730129005409906</v>
      </c>
    </row>
    <row r="124" spans="2:7">
      <c r="B124" s="5" t="s">
        <v>31</v>
      </c>
      <c r="C124" s="6">
        <v>2022</v>
      </c>
      <c r="D124" s="6" t="s">
        <v>18</v>
      </c>
      <c r="E124" s="7">
        <v>7201</v>
      </c>
      <c r="F124" s="7">
        <v>13387</v>
      </c>
      <c r="G124" s="12">
        <f t="shared" si="2"/>
        <v>0.34976685447833689</v>
      </c>
    </row>
    <row r="125" spans="2:7">
      <c r="B125" s="5" t="s">
        <v>31</v>
      </c>
      <c r="C125" s="6">
        <v>2022</v>
      </c>
      <c r="D125" s="6" t="s">
        <v>19</v>
      </c>
      <c r="E125" s="7">
        <v>6999</v>
      </c>
      <c r="F125" s="7">
        <v>14075</v>
      </c>
      <c r="G125" s="12">
        <f t="shared" si="2"/>
        <v>0.33211540286609093</v>
      </c>
    </row>
    <row r="126" spans="2:7">
      <c r="B126" s="5" t="s">
        <v>31</v>
      </c>
      <c r="C126" s="6">
        <v>2022</v>
      </c>
      <c r="D126" s="6" t="s">
        <v>20</v>
      </c>
      <c r="E126" s="7">
        <v>7229</v>
      </c>
      <c r="F126" s="7">
        <v>14161</v>
      </c>
      <c r="G126" s="12">
        <f t="shared" si="2"/>
        <v>0.33796166432912578</v>
      </c>
    </row>
    <row r="127" spans="2:7">
      <c r="B127" s="5" t="s">
        <v>31</v>
      </c>
      <c r="C127" s="6">
        <v>2022</v>
      </c>
      <c r="D127" s="6" t="s">
        <v>21</v>
      </c>
      <c r="E127" s="7">
        <v>6884</v>
      </c>
      <c r="F127" s="7">
        <v>13964</v>
      </c>
      <c r="G127" s="12">
        <f t="shared" si="2"/>
        <v>0.33019953952417497</v>
      </c>
    </row>
    <row r="128" spans="2:7">
      <c r="B128" s="5" t="s">
        <v>31</v>
      </c>
      <c r="C128" s="6">
        <v>2023</v>
      </c>
      <c r="D128" s="6" t="s">
        <v>22</v>
      </c>
      <c r="E128" s="7">
        <v>8028</v>
      </c>
      <c r="F128" s="7">
        <v>14724</v>
      </c>
      <c r="G128" s="12">
        <f t="shared" si="2"/>
        <v>0.35284810126582278</v>
      </c>
    </row>
    <row r="129" spans="2:7">
      <c r="B129" s="5" t="s">
        <v>31</v>
      </c>
      <c r="C129" s="6">
        <v>2023</v>
      </c>
      <c r="D129" s="6" t="s">
        <v>23</v>
      </c>
      <c r="E129" s="7">
        <v>7372</v>
      </c>
      <c r="F129" s="7">
        <v>13538</v>
      </c>
      <c r="G129" s="12">
        <f t="shared" si="2"/>
        <v>0.35255858440937349</v>
      </c>
    </row>
    <row r="130" spans="2:7">
      <c r="B130" s="5" t="s">
        <v>31</v>
      </c>
      <c r="C130" s="6">
        <v>2023</v>
      </c>
      <c r="D130" s="6" t="s">
        <v>24</v>
      </c>
      <c r="E130" s="7">
        <v>8434</v>
      </c>
      <c r="F130" s="7">
        <v>15477</v>
      </c>
      <c r="G130" s="12">
        <f t="shared" si="2"/>
        <v>0.35272468738237633</v>
      </c>
    </row>
    <row r="131" spans="2:7">
      <c r="B131" s="5" t="s">
        <v>31</v>
      </c>
      <c r="C131" s="6">
        <v>2023</v>
      </c>
      <c r="D131" s="6" t="s">
        <v>25</v>
      </c>
      <c r="E131" s="7">
        <v>7133</v>
      </c>
      <c r="F131" s="7">
        <v>13905</v>
      </c>
      <c r="G131" s="12">
        <f t="shared" si="2"/>
        <v>0.33905314193364389</v>
      </c>
    </row>
    <row r="132" spans="2:7">
      <c r="B132" s="5" t="s">
        <v>31</v>
      </c>
      <c r="C132" s="6">
        <v>2023</v>
      </c>
      <c r="D132" s="6" t="s">
        <v>26</v>
      </c>
      <c r="E132" s="7">
        <v>7315</v>
      </c>
      <c r="F132" s="7">
        <v>14181</v>
      </c>
      <c r="G132" s="12">
        <f t="shared" si="2"/>
        <v>0.34029586899888353</v>
      </c>
    </row>
    <row r="133" spans="2:7">
      <c r="B133" s="5" t="s">
        <v>31</v>
      </c>
      <c r="C133" s="9">
        <v>2023</v>
      </c>
      <c r="D133" s="9" t="s">
        <v>27</v>
      </c>
      <c r="E133" s="10">
        <v>8097</v>
      </c>
      <c r="F133" s="7">
        <v>14864</v>
      </c>
      <c r="G133" s="13">
        <f t="shared" si="2"/>
        <v>0.35264143547754889</v>
      </c>
    </row>
  </sheetData>
  <mergeCells count="1">
    <mergeCell ref="B7:T7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E35C26-4C80-4820-87AE-043FF14BA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7F4BCA-89A7-41F6-92AD-2EBB6049E65D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A52A167A-11D5-4287-AC29-7971D487CC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Pierre</dc:creator>
  <cp:lastModifiedBy>Charles Pierre</cp:lastModifiedBy>
  <dcterms:created xsi:type="dcterms:W3CDTF">2023-06-21T10:01:11Z</dcterms:created>
  <dcterms:modified xsi:type="dcterms:W3CDTF">2025-01-21T09:46:11Z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