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1_CH/3_HDJ/"/>
    </mc:Choice>
  </mc:AlternateContent>
  <xr:revisionPtr revIDLastSave="0" documentId="11_F354E7FF4260B8D1B4D71199AB3A9ECEC24AE212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6" l="1"/>
  <c r="H23" i="16" l="1"/>
  <c r="H22" i="16"/>
  <c r="H21" i="16"/>
  <c r="H20" i="16"/>
  <c r="H19" i="16"/>
  <c r="H18" i="16"/>
  <c r="H17" i="16"/>
  <c r="H16" i="16"/>
  <c r="H15" i="16"/>
  <c r="H14" i="16"/>
  <c r="H13" i="16"/>
  <c r="H25" i="16" l="1"/>
  <c r="H27" i="16"/>
  <c r="H24" i="16"/>
  <c r="H29" i="16" l="1"/>
  <c r="H28" i="16"/>
  <c r="H26" i="16"/>
</calcChain>
</file>

<file path=xl/sharedStrings.xml><?xml version="1.0" encoding="utf-8"?>
<sst xmlns="http://schemas.openxmlformats.org/spreadsheetml/2006/main" count="32" uniqueCount="17">
  <si>
    <t>TOTAL</t>
  </si>
  <si>
    <t>Indicateurs</t>
  </si>
  <si>
    <t>CHdN</t>
  </si>
  <si>
    <t>CHL</t>
  </si>
  <si>
    <t>CHEM</t>
  </si>
  <si>
    <t>HRS</t>
  </si>
  <si>
    <t>Source : données IGSS / Traitement : Observatoire national de la santé</t>
  </si>
  <si>
    <t>Périmètre d'inclusion : activité opposable, résidents et non-résidents, centres hospitaliers, hors activité de rééducation, hospitalisation de jour (ESMJ+PSA)</t>
  </si>
  <si>
    <t>Unités : Nombre d'hospitalisations de jour</t>
  </si>
  <si>
    <t>Années</t>
  </si>
  <si>
    <t>dont ESMJ</t>
  </si>
  <si>
    <t>dont PSA</t>
  </si>
  <si>
    <t>Nbre d'hospitalisations de jour</t>
  </si>
  <si>
    <t>Tableau : Evolution des hospitalisations de jour selon le type de prise en charge, par établissement, 2017-2022</t>
  </si>
  <si>
    <t>Référence : Carte sanitaire 2023</t>
  </si>
  <si>
    <t>Années de référence : 2017-2022</t>
  </si>
  <si>
    <t>2022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</si>
</sst>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[=0]#,##0;[&gt;=5]#,##0;&quot;&lt;5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0"/>
      <color theme="0"/>
      <name val="HelveticaNeueLT Std"/>
      <family val="2"/>
    </font>
    <font>
      <b/>
      <sz val="9"/>
      <name val="HelveticaNeueLT Std"/>
      <family val="2"/>
    </font>
    <font>
      <b/>
      <sz val="11"/>
      <color theme="1"/>
      <name val="HelveticaNeueLT Std"/>
      <family val="2"/>
    </font>
    <font>
      <i/>
      <sz val="9"/>
      <name val="HelveticaNeueLT Std"/>
      <family val="2"/>
    </font>
    <font>
      <b/>
      <i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1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Fill="1" applyBorder="1"/>
    <xf numFmtId="166" fontId="8" fillId="0" borderId="0" xfId="0" applyNumberFormat="1" applyFont="1" applyFill="1" applyBorder="1"/>
    <xf numFmtId="1" fontId="5" fillId="0" borderId="0" xfId="7" applyNumberFormat="1" applyFont="1"/>
    <xf numFmtId="3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left"/>
    </xf>
    <xf numFmtId="166" fontId="12" fillId="0" borderId="0" xfId="0" applyNumberFormat="1" applyFont="1" applyFill="1" applyBorder="1"/>
    <xf numFmtId="0" fontId="11" fillId="0" borderId="0" xfId="0" applyFont="1" applyAlignment="1">
      <alignment horizontal="left"/>
    </xf>
    <xf numFmtId="0" fontId="11" fillId="0" borderId="0" xfId="0" applyNumberFormat="1" applyFont="1"/>
    <xf numFmtId="0" fontId="5" fillId="0" borderId="0" xfId="0" applyNumberFormat="1" applyFont="1"/>
    <xf numFmtId="0" fontId="11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6" fontId="8" fillId="3" borderId="0" xfId="0" applyNumberFormat="1" applyFont="1" applyFill="1" applyBorder="1"/>
    <xf numFmtId="166" fontId="12" fillId="3" borderId="0" xfId="0" applyNumberFormat="1" applyFont="1" applyFill="1" applyBorder="1"/>
    <xf numFmtId="166" fontId="10" fillId="3" borderId="1" xfId="0" applyNumberFormat="1" applyFont="1" applyFill="1" applyBorder="1"/>
    <xf numFmtId="0" fontId="10" fillId="0" borderId="2" xfId="0" applyFont="1" applyFill="1" applyBorder="1" applyAlignment="1">
      <alignment horizontal="center" vertical="center"/>
    </xf>
    <xf numFmtId="166" fontId="13" fillId="3" borderId="1" xfId="0" applyNumberFormat="1" applyFont="1" applyFill="1" applyBorder="1"/>
    <xf numFmtId="0" fontId="12" fillId="0" borderId="4" xfId="0" applyFont="1" applyFill="1" applyBorder="1" applyAlignment="1">
      <alignment horizontal="left"/>
    </xf>
    <xf numFmtId="166" fontId="12" fillId="3" borderId="4" xfId="0" applyNumberFormat="1" applyFont="1" applyFill="1" applyBorder="1"/>
    <xf numFmtId="166" fontId="12" fillId="0" borderId="4" xfId="0" applyNumberFormat="1" applyFont="1" applyFill="1" applyBorder="1"/>
    <xf numFmtId="166" fontId="13" fillId="3" borderId="5" xfId="0" applyNumberFormat="1" applyFont="1" applyFill="1" applyBorder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/>
    <xf numFmtId="0" fontId="9" fillId="2" borderId="7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 vertical="center"/>
    </xf>
    <xf numFmtId="0" fontId="8" fillId="0" borderId="10" xfId="0" applyFont="1" applyFill="1" applyBorder="1"/>
    <xf numFmtId="166" fontId="8" fillId="3" borderId="10" xfId="0" applyNumberFormat="1" applyFont="1" applyFill="1" applyBorder="1"/>
    <xf numFmtId="166" fontId="8" fillId="0" borderId="10" xfId="0" applyNumberFormat="1" applyFont="1" applyFill="1" applyBorder="1"/>
    <xf numFmtId="166" fontId="10" fillId="3" borderId="11" xfId="0" applyNumberFormat="1" applyFont="1" applyFill="1" applyBorder="1"/>
    <xf numFmtId="0" fontId="10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166" fontId="12" fillId="3" borderId="13" xfId="0" applyNumberFormat="1" applyFont="1" applyFill="1" applyBorder="1"/>
    <xf numFmtId="166" fontId="12" fillId="0" borderId="13" xfId="0" applyNumberFormat="1" applyFont="1" applyFill="1" applyBorder="1"/>
    <xf numFmtId="166" fontId="13" fillId="3" borderId="14" xfId="0" applyNumberFormat="1" applyFont="1" applyFill="1" applyBorder="1"/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" xfId="7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E0E0E0"/>
      <color rgb="FF009696"/>
      <color rgb="FF8497B0"/>
      <color rgb="FFD6DCE4"/>
      <color rgb="FF44546A"/>
      <color rgb="FF95B3D7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34"/>
  <sheetViews>
    <sheetView showGridLines="0" tabSelected="1" topLeftCell="A9" workbookViewId="0">
      <selection activeCell="B11" sqref="B11:H29"/>
    </sheetView>
  </sheetViews>
  <sheetFormatPr defaultColWidth="9.1796875" defaultRowHeight="14"/>
  <cols>
    <col min="1" max="1" width="6.453125" style="1" customWidth="1"/>
    <col min="2" max="2" width="13" style="5" customWidth="1"/>
    <col min="3" max="3" width="27.453125" style="1" customWidth="1"/>
    <col min="4" max="11" width="7.54296875" style="1" customWidth="1"/>
    <col min="12" max="13" width="9.1796875" style="1"/>
    <col min="14" max="14" width="15.26953125" style="1" customWidth="1"/>
    <col min="15" max="16384" width="9.1796875" style="1"/>
  </cols>
  <sheetData>
    <row r="1" spans="2:21">
      <c r="B1" s="1"/>
    </row>
    <row r="2" spans="2:21">
      <c r="B2" s="2" t="s">
        <v>13</v>
      </c>
    </row>
    <row r="3" spans="2:21">
      <c r="B3" s="3"/>
    </row>
    <row r="4" spans="2:21">
      <c r="B4" s="3" t="s">
        <v>14</v>
      </c>
    </row>
    <row r="5" spans="2:21">
      <c r="B5" s="4" t="s">
        <v>6</v>
      </c>
    </row>
    <row r="6" spans="2:21">
      <c r="B6" s="3" t="s">
        <v>15</v>
      </c>
    </row>
    <row r="7" spans="2:21">
      <c r="B7" s="3" t="s">
        <v>7</v>
      </c>
    </row>
    <row r="8" spans="2:21">
      <c r="B8" s="3" t="s">
        <v>8</v>
      </c>
    </row>
    <row r="9" spans="2:21">
      <c r="B9" s="3"/>
    </row>
    <row r="10" spans="2:21" ht="14.5" thickBot="1"/>
    <row r="11" spans="2:21" ht="15.75" customHeight="1" thickTop="1">
      <c r="B11" s="32" t="s">
        <v>9</v>
      </c>
      <c r="C11" s="33" t="s">
        <v>1</v>
      </c>
      <c r="D11" s="34" t="s">
        <v>2</v>
      </c>
      <c r="E11" s="34" t="s">
        <v>3</v>
      </c>
      <c r="F11" s="34" t="s">
        <v>4</v>
      </c>
      <c r="G11" s="34" t="s">
        <v>5</v>
      </c>
      <c r="H11" s="35" t="s">
        <v>0</v>
      </c>
    </row>
    <row r="12" spans="2:21">
      <c r="B12" s="36">
        <v>2017</v>
      </c>
      <c r="C12" s="37" t="s">
        <v>12</v>
      </c>
      <c r="D12" s="38">
        <v>7221</v>
      </c>
      <c r="E12" s="39">
        <v>13697</v>
      </c>
      <c r="F12" s="38">
        <v>13800</v>
      </c>
      <c r="G12" s="39">
        <v>21058</v>
      </c>
      <c r="H12" s="40">
        <f>SUM(D12+E12+F12+G12)</f>
        <v>55776</v>
      </c>
      <c r="L12" s="8"/>
      <c r="M12" s="9"/>
      <c r="N12" s="10"/>
      <c r="O12" s="10"/>
      <c r="P12" s="10"/>
      <c r="Q12" s="10"/>
      <c r="R12" s="10"/>
    </row>
    <row r="13" spans="2:21">
      <c r="B13" s="26"/>
      <c r="C13" s="11" t="s">
        <v>10</v>
      </c>
      <c r="D13" s="24">
        <v>890</v>
      </c>
      <c r="E13" s="12">
        <v>7356</v>
      </c>
      <c r="F13" s="24">
        <v>7801</v>
      </c>
      <c r="G13" s="12">
        <v>1966</v>
      </c>
      <c r="H13" s="27">
        <f t="shared" ref="H13:H17" si="0">SUM(D13+E13+F13+G13)</f>
        <v>18013</v>
      </c>
      <c r="L13" s="8"/>
      <c r="M13" s="9"/>
      <c r="N13" s="13"/>
      <c r="O13" s="14"/>
      <c r="P13" s="14"/>
      <c r="Q13" s="14"/>
      <c r="R13" s="14"/>
      <c r="S13" s="15"/>
      <c r="T13" s="15"/>
      <c r="U13" s="15"/>
    </row>
    <row r="14" spans="2:21">
      <c r="B14" s="41"/>
      <c r="C14" s="42" t="s">
        <v>11</v>
      </c>
      <c r="D14" s="43">
        <v>6331</v>
      </c>
      <c r="E14" s="44">
        <v>6341</v>
      </c>
      <c r="F14" s="43">
        <v>5999</v>
      </c>
      <c r="G14" s="44">
        <v>19092</v>
      </c>
      <c r="H14" s="45">
        <f t="shared" si="0"/>
        <v>37763</v>
      </c>
      <c r="L14" s="8"/>
      <c r="M14" s="9"/>
      <c r="N14" s="16"/>
      <c r="O14" s="14"/>
      <c r="P14" s="14"/>
      <c r="Q14" s="14"/>
      <c r="R14" s="14"/>
      <c r="S14" s="15"/>
      <c r="T14" s="15"/>
      <c r="U14" s="15"/>
    </row>
    <row r="15" spans="2:21">
      <c r="B15" s="26">
        <v>2018</v>
      </c>
      <c r="C15" s="6" t="s">
        <v>12</v>
      </c>
      <c r="D15" s="23">
        <v>7381</v>
      </c>
      <c r="E15" s="7">
        <v>13975</v>
      </c>
      <c r="F15" s="23">
        <v>14248</v>
      </c>
      <c r="G15" s="7">
        <v>25363</v>
      </c>
      <c r="H15" s="25">
        <f t="shared" si="0"/>
        <v>60967</v>
      </c>
      <c r="L15" s="8"/>
      <c r="M15" s="9"/>
      <c r="N15" s="17"/>
      <c r="O15" s="15"/>
      <c r="P15" s="15"/>
      <c r="Q15" s="15"/>
      <c r="R15" s="15"/>
      <c r="S15" s="15"/>
      <c r="T15" s="15"/>
      <c r="U15" s="15"/>
    </row>
    <row r="16" spans="2:21">
      <c r="B16" s="26"/>
      <c r="C16" s="11" t="s">
        <v>10</v>
      </c>
      <c r="D16" s="24">
        <v>897</v>
      </c>
      <c r="E16" s="12">
        <v>6731</v>
      </c>
      <c r="F16" s="24">
        <v>8348</v>
      </c>
      <c r="G16" s="12">
        <v>2004</v>
      </c>
      <c r="H16" s="27">
        <f t="shared" si="0"/>
        <v>17980</v>
      </c>
      <c r="L16" s="15"/>
      <c r="M16" s="15"/>
      <c r="N16" s="15"/>
      <c r="O16" s="15"/>
      <c r="P16" s="15"/>
    </row>
    <row r="17" spans="2:16">
      <c r="B17" s="26"/>
      <c r="C17" s="11" t="s">
        <v>11</v>
      </c>
      <c r="D17" s="24">
        <v>6484</v>
      </c>
      <c r="E17" s="12">
        <v>7244</v>
      </c>
      <c r="F17" s="24">
        <v>5900</v>
      </c>
      <c r="G17" s="12">
        <v>23359</v>
      </c>
      <c r="H17" s="27">
        <f t="shared" si="0"/>
        <v>42987</v>
      </c>
      <c r="L17" s="15"/>
      <c r="M17" s="15"/>
      <c r="N17" s="15"/>
      <c r="O17" s="15"/>
      <c r="P17" s="15"/>
    </row>
    <row r="18" spans="2:16">
      <c r="B18" s="47">
        <v>2019</v>
      </c>
      <c r="C18" s="37" t="s">
        <v>12</v>
      </c>
      <c r="D18" s="38">
        <v>7890</v>
      </c>
      <c r="E18" s="39">
        <v>14125</v>
      </c>
      <c r="F18" s="38">
        <v>13930</v>
      </c>
      <c r="G18" s="39">
        <v>27921</v>
      </c>
      <c r="H18" s="40">
        <f t="shared" ref="H18:H29" si="1">SUM(D18:G18)</f>
        <v>63866</v>
      </c>
      <c r="L18" s="15"/>
      <c r="M18" s="15"/>
      <c r="N18" s="15"/>
      <c r="O18" s="15"/>
      <c r="P18" s="15"/>
    </row>
    <row r="19" spans="2:16">
      <c r="B19" s="46"/>
      <c r="C19" s="11" t="s">
        <v>10</v>
      </c>
      <c r="D19" s="24">
        <v>1006</v>
      </c>
      <c r="E19" s="12">
        <v>6235</v>
      </c>
      <c r="F19" s="24">
        <v>7972</v>
      </c>
      <c r="G19" s="12">
        <v>1966</v>
      </c>
      <c r="H19" s="27">
        <f t="shared" si="1"/>
        <v>17179</v>
      </c>
      <c r="L19" s="15"/>
      <c r="M19" s="15"/>
      <c r="N19" s="15"/>
      <c r="O19" s="15"/>
      <c r="P19" s="15"/>
    </row>
    <row r="20" spans="2:16">
      <c r="B20" s="48"/>
      <c r="C20" s="42" t="s">
        <v>11</v>
      </c>
      <c r="D20" s="43">
        <v>6884</v>
      </c>
      <c r="E20" s="44">
        <v>7890</v>
      </c>
      <c r="F20" s="43">
        <v>5958</v>
      </c>
      <c r="G20" s="44">
        <v>25955</v>
      </c>
      <c r="H20" s="45">
        <f t="shared" si="1"/>
        <v>46687</v>
      </c>
      <c r="L20" s="15"/>
      <c r="M20" s="15"/>
      <c r="N20" s="15"/>
      <c r="O20" s="15"/>
      <c r="P20" s="15"/>
    </row>
    <row r="21" spans="2:16">
      <c r="B21" s="46">
        <v>2020</v>
      </c>
      <c r="C21" s="6" t="s">
        <v>12</v>
      </c>
      <c r="D21" s="23">
        <v>6313</v>
      </c>
      <c r="E21" s="7">
        <v>12551</v>
      </c>
      <c r="F21" s="23">
        <v>11559</v>
      </c>
      <c r="G21" s="7">
        <v>24446</v>
      </c>
      <c r="H21" s="25">
        <f t="shared" si="1"/>
        <v>54869</v>
      </c>
      <c r="L21" s="15"/>
      <c r="M21" s="15"/>
      <c r="N21" s="15"/>
      <c r="O21" s="15"/>
      <c r="P21" s="15"/>
    </row>
    <row r="22" spans="2:16">
      <c r="B22" s="46"/>
      <c r="C22" s="11" t="s">
        <v>10</v>
      </c>
      <c r="D22" s="24">
        <v>713</v>
      </c>
      <c r="E22" s="12">
        <v>4681</v>
      </c>
      <c r="F22" s="24">
        <v>6210</v>
      </c>
      <c r="G22" s="12">
        <v>1671</v>
      </c>
      <c r="H22" s="27">
        <f t="shared" si="1"/>
        <v>13275</v>
      </c>
      <c r="L22" s="15"/>
      <c r="M22" s="15"/>
      <c r="N22" s="15"/>
      <c r="O22" s="15"/>
      <c r="P22" s="15"/>
    </row>
    <row r="23" spans="2:16" ht="15" customHeight="1">
      <c r="B23" s="46"/>
      <c r="C23" s="11" t="s">
        <v>11</v>
      </c>
      <c r="D23" s="24">
        <v>5600</v>
      </c>
      <c r="E23" s="12">
        <v>7870</v>
      </c>
      <c r="F23" s="24">
        <v>5349</v>
      </c>
      <c r="G23" s="12">
        <v>22775</v>
      </c>
      <c r="H23" s="27">
        <f t="shared" si="1"/>
        <v>41594</v>
      </c>
      <c r="L23" s="15"/>
      <c r="M23" s="15"/>
      <c r="N23" s="15"/>
      <c r="O23" s="15"/>
      <c r="P23" s="15"/>
    </row>
    <row r="24" spans="2:16">
      <c r="B24" s="47">
        <v>2021</v>
      </c>
      <c r="C24" s="37" t="s">
        <v>12</v>
      </c>
      <c r="D24" s="38">
        <v>8323</v>
      </c>
      <c r="E24" s="39">
        <v>14808</v>
      </c>
      <c r="F24" s="38">
        <v>15314</v>
      </c>
      <c r="G24" s="39">
        <v>28526</v>
      </c>
      <c r="H24" s="40">
        <f t="shared" si="1"/>
        <v>66971</v>
      </c>
      <c r="L24" s="15"/>
      <c r="M24" s="15"/>
      <c r="N24" s="15"/>
      <c r="O24" s="15"/>
      <c r="P24" s="15"/>
    </row>
    <row r="25" spans="2:16">
      <c r="B25" s="46"/>
      <c r="C25" s="11" t="s">
        <v>10</v>
      </c>
      <c r="D25" s="24">
        <v>930</v>
      </c>
      <c r="E25" s="12">
        <v>4603</v>
      </c>
      <c r="F25" s="24">
        <v>2262</v>
      </c>
      <c r="G25" s="12">
        <v>2135</v>
      </c>
      <c r="H25" s="27">
        <f t="shared" si="1"/>
        <v>9930</v>
      </c>
    </row>
    <row r="26" spans="2:16">
      <c r="B26" s="48"/>
      <c r="C26" s="42" t="s">
        <v>11</v>
      </c>
      <c r="D26" s="43">
        <v>7393</v>
      </c>
      <c r="E26" s="44">
        <v>10205</v>
      </c>
      <c r="F26" s="43">
        <v>13052</v>
      </c>
      <c r="G26" s="44">
        <v>26391</v>
      </c>
      <c r="H26" s="45">
        <f t="shared" si="1"/>
        <v>57041</v>
      </c>
    </row>
    <row r="27" spans="2:16" ht="15" customHeight="1">
      <c r="B27" s="46" t="s">
        <v>16</v>
      </c>
      <c r="C27" s="6" t="s">
        <v>12</v>
      </c>
      <c r="D27" s="23">
        <v>8498</v>
      </c>
      <c r="E27" s="7">
        <v>15823</v>
      </c>
      <c r="F27" s="23">
        <v>16388</v>
      </c>
      <c r="G27" s="7">
        <v>28709</v>
      </c>
      <c r="H27" s="25">
        <f t="shared" si="1"/>
        <v>69418</v>
      </c>
    </row>
    <row r="28" spans="2:16">
      <c r="B28" s="46"/>
      <c r="C28" s="11" t="s">
        <v>10</v>
      </c>
      <c r="D28" s="24">
        <v>1049</v>
      </c>
      <c r="E28" s="12">
        <v>4414</v>
      </c>
      <c r="F28" s="24">
        <v>4256</v>
      </c>
      <c r="G28" s="12">
        <v>2319</v>
      </c>
      <c r="H28" s="27">
        <f t="shared" si="1"/>
        <v>12038</v>
      </c>
    </row>
    <row r="29" spans="2:16" ht="14.5" thickBot="1">
      <c r="B29" s="49"/>
      <c r="C29" s="28" t="s">
        <v>11</v>
      </c>
      <c r="D29" s="29">
        <v>7449</v>
      </c>
      <c r="E29" s="30">
        <v>11409</v>
      </c>
      <c r="F29" s="29">
        <v>12132</v>
      </c>
      <c r="G29" s="30">
        <v>26390</v>
      </c>
      <c r="H29" s="31">
        <f t="shared" si="1"/>
        <v>57380</v>
      </c>
    </row>
    <row r="30" spans="2:16" ht="14.5" thickTop="1">
      <c r="K30" s="18"/>
    </row>
    <row r="32" spans="2:16" ht="15" customHeight="1">
      <c r="M32" s="15"/>
      <c r="N32" s="15"/>
      <c r="O32" s="15"/>
      <c r="P32" s="15"/>
    </row>
    <row r="33" spans="2:7">
      <c r="B33" s="19"/>
      <c r="C33" s="20"/>
      <c r="D33" s="20"/>
      <c r="E33" s="20"/>
      <c r="F33" s="20"/>
      <c r="G33" s="20"/>
    </row>
    <row r="34" spans="2:7">
      <c r="B34" s="21"/>
      <c r="C34" s="22"/>
      <c r="D34" s="22"/>
      <c r="E34" s="22"/>
      <c r="F34" s="22"/>
      <c r="G34" s="22"/>
    </row>
  </sheetData>
  <mergeCells count="4">
    <mergeCell ref="B21:B23"/>
    <mergeCell ref="B18:B20"/>
    <mergeCell ref="B27:B29"/>
    <mergeCell ref="B24:B26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625919-BBB9-4765-83E8-DF24C164E695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b23351c-6ed6-444c-a66b-e3c1876fb1b1"/>
    <ds:schemaRef ds:uri="b304e8da-070f-413a-89c8-6e99405170b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386E3D-7B18-4B86-995E-C03B418615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ECAEA9-83E0-4406-B84E-1ED7A345A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Sonia Leite</cp:lastModifiedBy>
  <cp:lastPrinted>2021-09-01T09:17:06Z</cp:lastPrinted>
  <dcterms:created xsi:type="dcterms:W3CDTF">2017-11-13T12:18:27Z</dcterms:created>
  <dcterms:modified xsi:type="dcterms:W3CDTF">2024-01-29T07:13:47Z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