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11" documentId="109_{A29D7D13-A3E7-418A-9B73-306AEDE9F0BC}" xr6:coauthVersionLast="47" xr6:coauthVersionMax="47" xr10:uidLastSave="{8313114A-E1C1-4295-819D-18EA01927128}"/>
  <bookViews>
    <workbookView xWindow="38280" yWindow="-120" windowWidth="38640" windowHeight="21240" xr2:uid="{00000000-000D-0000-FFFF-FFFF00000000}"/>
  </bookViews>
  <sheets>
    <sheet name="Data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10" l="1"/>
  <c r="J34" i="10"/>
  <c r="I34" i="10"/>
  <c r="H34" i="10"/>
  <c r="G34" i="10"/>
  <c r="F34" i="10"/>
  <c r="E34" i="10"/>
  <c r="D34" i="10"/>
  <c r="C34" i="10"/>
  <c r="M34" i="10" l="1"/>
  <c r="L34" i="10"/>
</calcChain>
</file>

<file path=xl/sharedStrings.xml><?xml version="1.0" encoding="utf-8"?>
<sst xmlns="http://schemas.openxmlformats.org/spreadsheetml/2006/main" count="13" uniqueCount="13">
  <si>
    <t>Source : Direction de la santé et LIH, système de surveillance de la santé périnatale</t>
  </si>
  <si>
    <t>Périmètre d'inclusion : activité opposable et non opposable, résidentes et non résidentes</t>
  </si>
  <si>
    <t>HRS-Bohler</t>
  </si>
  <si>
    <t xml:space="preserve">Unités : nombre d'accouchements </t>
  </si>
  <si>
    <t xml:space="preserve">CHdN </t>
  </si>
  <si>
    <t xml:space="preserve">CHL </t>
  </si>
  <si>
    <t xml:space="preserve">CHEM </t>
  </si>
  <si>
    <t>TOTAL</t>
  </si>
  <si>
    <t>Figure : Evolution du nombre d'accouchements réalisés, par établissement, 2012-2022</t>
  </si>
  <si>
    <t>Référence : Carte sanitaire 2023</t>
  </si>
  <si>
    <t>Années de référence : 2012-2022</t>
  </si>
  <si>
    <t>Remarque :</t>
  </si>
  <si>
    <t>Les données des accouchements extra-hospitaliers réalisés par les sage-femmes libérales sont
manquantes en 2021 et 2022. Les totaux des accouchements de 2021 et 2022 ne tiennent pas compte de ces accouchements extra-hospitaliers.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</si>
</sst>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&quot;$&quot;* #,##0_);_(&quot;$&quot;* \(#,##0\);_(&quot;$&quot;* &quot;-&quot;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sz val="9"/>
      <color theme="1"/>
      <name val="HelveticaNeueLT Std"/>
      <family val="2"/>
    </font>
    <font>
      <sz val="11"/>
      <color theme="1"/>
      <name val="HelveticaNeueLT Std"/>
      <family val="2"/>
    </font>
    <font>
      <sz val="11"/>
      <color theme="0"/>
      <name val="HelveticaNeueLT Std"/>
      <family val="2"/>
    </font>
    <font>
      <sz val="9"/>
      <color theme="0"/>
      <name val="HelveticaNeueLT Std"/>
      <family val="2"/>
    </font>
    <font>
      <b/>
      <sz val="9"/>
      <color theme="1"/>
      <name val="HelveticaNeueLT Std"/>
      <family val="2"/>
    </font>
    <font>
      <i/>
      <sz val="9"/>
      <color theme="1"/>
      <name val="HelveticaNeueLT Std"/>
    </font>
    <font>
      <i/>
      <sz val="11"/>
      <color theme="1"/>
      <name val="HelveticaNeueLT Std"/>
    </font>
  </fonts>
  <fills count="4">
    <fill>
      <patternFill patternType="none"/>
    </fill>
    <fill>
      <patternFill patternType="gray125"/>
    </fill>
    <fill>
      <patternFill patternType="solid">
        <fgColor rgb="FF009696"/>
        <bgColor indexed="64"/>
      </patternFill>
    </fill>
    <fill>
      <patternFill patternType="solid">
        <fgColor rgb="FFE0E0E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19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6" fillId="0" borderId="0" xfId="0" applyFont="1" applyFill="1"/>
    <xf numFmtId="0" fontId="7" fillId="0" borderId="0" xfId="0" applyFon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 vertical="top" wrapText="1"/>
    </xf>
    <xf numFmtId="1" fontId="10" fillId="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11" fillId="0" borderId="0" xfId="0" applyFont="1" applyAlignment="1">
      <alignment horizontal="left" vertical="top" wrapText="1"/>
    </xf>
  </cellXfs>
  <cellStyles count="7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00C072"/>
      <color rgb="FFB2B4B2"/>
      <color rgb="FFE10600"/>
      <color rgb="FFFFAD00"/>
      <color rgb="FFE0E0E0"/>
      <color rgb="FF009696"/>
      <color rgb="FFD5DCE4"/>
      <color rgb="FF44546A"/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HelveticaNeueLT Std" panose="020B0604020202020204" pitchFamily="34" charset="0"/>
              </a:defRPr>
            </a:pPr>
            <a:r>
              <a:rPr lang="fr-LU" sz="900">
                <a:latin typeface="HelveticaNeueLT Std" panose="020B0604020202020204" pitchFamily="34" charset="0"/>
              </a:rPr>
              <a:t>Evolution</a:t>
            </a:r>
            <a:r>
              <a:rPr lang="fr-LU" sz="900" baseline="0">
                <a:latin typeface="HelveticaNeueLT Std" panose="020B0604020202020204" pitchFamily="34" charset="0"/>
              </a:rPr>
              <a:t> du nombre d'accouchements réalisés, par établissement, </a:t>
            </a:r>
          </a:p>
          <a:p>
            <a:pPr>
              <a:defRPr sz="900">
                <a:latin typeface="HelveticaNeueLT Std" panose="020B0604020202020204" pitchFamily="34" charset="0"/>
              </a:defRPr>
            </a:pPr>
            <a:r>
              <a:rPr lang="fr-LU" sz="900" baseline="0">
                <a:latin typeface="HelveticaNeueLT Std" panose="020B0604020202020204" pitchFamily="34" charset="0"/>
              </a:rPr>
              <a:t>2012-2022</a:t>
            </a:r>
            <a:endParaRPr lang="fr-LU" sz="900" b="0" i="1" baseline="0">
              <a:latin typeface="HelveticaNeueLT Std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243004508157413E-2"/>
          <c:y val="0.25927215828790634"/>
          <c:w val="0.70396011545068493"/>
          <c:h val="0.60396729254996973"/>
        </c:manualLayout>
      </c:layout>
      <c:lineChart>
        <c:grouping val="standard"/>
        <c:varyColors val="0"/>
        <c:ser>
          <c:idx val="0"/>
          <c:order val="0"/>
          <c:tx>
            <c:strRef>
              <c:f>Data!$B$30</c:f>
              <c:strCache>
                <c:ptCount val="1"/>
                <c:pt idx="0">
                  <c:v>CHdN </c:v>
                </c:pt>
              </c:strCache>
            </c:strRef>
          </c:tx>
          <c:spPr>
            <a:ln w="15875">
              <a:solidFill>
                <a:srgbClr val="FFAD00"/>
              </a:solidFill>
            </a:ln>
          </c:spPr>
          <c:marker>
            <c:symbol val="diamond"/>
            <c:size val="3"/>
            <c:spPr>
              <a:solidFill>
                <a:srgbClr val="FFAD00"/>
              </a:solidFill>
              <a:ln w="0">
                <a:solidFill>
                  <a:srgbClr val="FFAD00"/>
                </a:solidFill>
              </a:ln>
            </c:spPr>
          </c:marker>
          <c:cat>
            <c:numRef>
              <c:f>Data!$C$29:$M$29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Data!$C$30:$M$30</c:f>
              <c:numCache>
                <c:formatCode>General</c:formatCode>
                <c:ptCount val="11"/>
                <c:pt idx="0">
                  <c:v>782</c:v>
                </c:pt>
                <c:pt idx="1">
                  <c:v>809</c:v>
                </c:pt>
                <c:pt idx="2">
                  <c:v>798</c:v>
                </c:pt>
                <c:pt idx="3">
                  <c:v>829</c:v>
                </c:pt>
                <c:pt idx="4">
                  <c:v>726</c:v>
                </c:pt>
                <c:pt idx="5">
                  <c:v>741</c:v>
                </c:pt>
                <c:pt idx="6">
                  <c:v>824</c:v>
                </c:pt>
                <c:pt idx="7">
                  <c:v>770</c:v>
                </c:pt>
                <c:pt idx="8">
                  <c:v>792</c:v>
                </c:pt>
                <c:pt idx="9">
                  <c:v>781</c:v>
                </c:pt>
                <c:pt idx="10">
                  <c:v>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23-4290-B0EA-27E182FF0E0E}"/>
            </c:ext>
          </c:extLst>
        </c:ser>
        <c:ser>
          <c:idx val="1"/>
          <c:order val="1"/>
          <c:tx>
            <c:strRef>
              <c:f>Data!$B$31</c:f>
              <c:strCache>
                <c:ptCount val="1"/>
                <c:pt idx="0">
                  <c:v>CHL </c:v>
                </c:pt>
              </c:strCache>
            </c:strRef>
          </c:tx>
          <c:spPr>
            <a:ln w="15875">
              <a:solidFill>
                <a:srgbClr val="E10600"/>
              </a:solidFill>
            </a:ln>
          </c:spPr>
          <c:marker>
            <c:symbol val="square"/>
            <c:size val="3"/>
            <c:spPr>
              <a:solidFill>
                <a:srgbClr val="E10600"/>
              </a:solidFill>
              <a:ln w="0">
                <a:solidFill>
                  <a:srgbClr val="E10600"/>
                </a:solidFill>
                <a:prstDash val="solid"/>
              </a:ln>
            </c:spPr>
          </c:marker>
          <c:cat>
            <c:numRef>
              <c:f>Data!$C$29:$M$29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Data!$C$31:$M$31</c:f>
              <c:numCache>
                <c:formatCode>General</c:formatCode>
                <c:ptCount val="11"/>
                <c:pt idx="0">
                  <c:v>1920</c:v>
                </c:pt>
                <c:pt idx="1">
                  <c:v>2010</c:v>
                </c:pt>
                <c:pt idx="2">
                  <c:v>2201</c:v>
                </c:pt>
                <c:pt idx="3">
                  <c:v>2174</c:v>
                </c:pt>
                <c:pt idx="4">
                  <c:v>2366</c:v>
                </c:pt>
                <c:pt idx="5">
                  <c:v>2658</c:v>
                </c:pt>
                <c:pt idx="6">
                  <c:v>2864</c:v>
                </c:pt>
                <c:pt idx="7">
                  <c:v>3019</c:v>
                </c:pt>
                <c:pt idx="8">
                  <c:v>3201</c:v>
                </c:pt>
                <c:pt idx="9">
                  <c:v>3306</c:v>
                </c:pt>
                <c:pt idx="10">
                  <c:v>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23-4290-B0EA-27E182FF0E0E}"/>
            </c:ext>
          </c:extLst>
        </c:ser>
        <c:ser>
          <c:idx val="2"/>
          <c:order val="2"/>
          <c:tx>
            <c:strRef>
              <c:f>Data!$B$32</c:f>
              <c:strCache>
                <c:ptCount val="1"/>
                <c:pt idx="0">
                  <c:v>HRS-Bohler</c:v>
                </c:pt>
              </c:strCache>
            </c:strRef>
          </c:tx>
          <c:spPr>
            <a:ln w="15875">
              <a:solidFill>
                <a:srgbClr val="B2B4B2"/>
              </a:solidFill>
            </a:ln>
          </c:spPr>
          <c:marker>
            <c:symbol val="triangle"/>
            <c:size val="3"/>
            <c:spPr>
              <a:solidFill>
                <a:srgbClr val="B2B4B2"/>
              </a:solidFill>
              <a:ln w="0">
                <a:solidFill>
                  <a:srgbClr val="B2B4B2"/>
                </a:solidFill>
              </a:ln>
            </c:spPr>
          </c:marker>
          <c:cat>
            <c:numRef>
              <c:f>Data!$C$29:$M$29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Data!$C$32:$M$32</c:f>
              <c:numCache>
                <c:formatCode>General</c:formatCode>
                <c:ptCount val="11"/>
                <c:pt idx="0">
                  <c:v>2646</c:v>
                </c:pt>
                <c:pt idx="1">
                  <c:v>2689</c:v>
                </c:pt>
                <c:pt idx="2">
                  <c:v>2681</c:v>
                </c:pt>
                <c:pt idx="3">
                  <c:v>2676</c:v>
                </c:pt>
                <c:pt idx="4">
                  <c:v>2558</c:v>
                </c:pt>
                <c:pt idx="5">
                  <c:v>2466</c:v>
                </c:pt>
                <c:pt idx="6">
                  <c:v>2453</c:v>
                </c:pt>
                <c:pt idx="7">
                  <c:v>2337</c:v>
                </c:pt>
                <c:pt idx="8">
                  <c:v>2538</c:v>
                </c:pt>
                <c:pt idx="9">
                  <c:v>2619</c:v>
                </c:pt>
                <c:pt idx="10">
                  <c:v>2785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23-4290-B0EA-27E182FF0E0E}"/>
            </c:ext>
          </c:extLst>
        </c:ser>
        <c:ser>
          <c:idx val="3"/>
          <c:order val="3"/>
          <c:tx>
            <c:strRef>
              <c:f>Data!$B$33</c:f>
              <c:strCache>
                <c:ptCount val="1"/>
                <c:pt idx="0">
                  <c:v>CHEM </c:v>
                </c:pt>
              </c:strCache>
            </c:strRef>
          </c:tx>
          <c:spPr>
            <a:ln w="15875">
              <a:solidFill>
                <a:srgbClr val="00C072"/>
              </a:solidFill>
            </a:ln>
          </c:spPr>
          <c:marker>
            <c:symbol val="x"/>
            <c:size val="3"/>
            <c:spPr>
              <a:solidFill>
                <a:srgbClr val="00C072"/>
              </a:solidFill>
              <a:ln w="0">
                <a:solidFill>
                  <a:srgbClr val="00C072"/>
                </a:solidFill>
              </a:ln>
            </c:spPr>
          </c:marker>
          <c:cat>
            <c:numRef>
              <c:f>Data!$C$29:$M$29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Data!$C$33:$M$33</c:f>
              <c:numCache>
                <c:formatCode>General</c:formatCode>
                <c:ptCount val="11"/>
                <c:pt idx="0">
                  <c:v>1209</c:v>
                </c:pt>
                <c:pt idx="1">
                  <c:v>1171</c:v>
                </c:pt>
                <c:pt idx="2">
                  <c:v>1157</c:v>
                </c:pt>
                <c:pt idx="3">
                  <c:v>1065</c:v>
                </c:pt>
                <c:pt idx="4">
                  <c:v>1028</c:v>
                </c:pt>
                <c:pt idx="5">
                  <c:v>1015</c:v>
                </c:pt>
                <c:pt idx="6">
                  <c:v>920</c:v>
                </c:pt>
                <c:pt idx="7">
                  <c:v>962</c:v>
                </c:pt>
                <c:pt idx="8">
                  <c:v>972</c:v>
                </c:pt>
                <c:pt idx="9">
                  <c:v>914</c:v>
                </c:pt>
                <c:pt idx="10">
                  <c:v>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23-4290-B0EA-27E182FF0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93344"/>
        <c:axId val="100545664"/>
      </c:lineChart>
      <c:catAx>
        <c:axId val="1007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640000" vert="horz"/>
          <a:lstStyle/>
          <a:p>
            <a:pPr>
              <a:defRPr sz="900">
                <a:latin typeface="HelveticaNeueLT Std" panose="020B0604020202020204" pitchFamily="34" charset="0"/>
              </a:defRPr>
            </a:pPr>
            <a:endParaRPr lang="fr-FR"/>
          </a:p>
        </c:txPr>
        <c:crossAx val="100545664"/>
        <c:crosses val="autoZero"/>
        <c:auto val="1"/>
        <c:lblAlgn val="ctr"/>
        <c:lblOffset val="100"/>
        <c:noMultiLvlLbl val="0"/>
      </c:catAx>
      <c:valAx>
        <c:axId val="100545664"/>
        <c:scaling>
          <c:orientation val="minMax"/>
          <c:max val="35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HelveticaNeueLT Std" panose="020B0604020202020204" pitchFamily="34" charset="0"/>
              </a:defRPr>
            </a:pPr>
            <a:endParaRPr lang="fr-FR"/>
          </a:p>
        </c:txPr>
        <c:crossAx val="100793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076246283168096"/>
          <c:y val="0.21910386201724785"/>
          <c:w val="0.17516371500074118"/>
          <c:h val="0.65247469066366692"/>
        </c:manualLayout>
      </c:layout>
      <c:overlay val="0"/>
      <c:txPr>
        <a:bodyPr/>
        <a:lstStyle/>
        <a:p>
          <a:pPr>
            <a:defRPr sz="900">
              <a:latin typeface="HelveticaNeueLT Std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626110</xdr:colOff>
      <xdr:row>9</xdr:row>
      <xdr:rowOff>27941</xdr:rowOff>
    </xdr:from>
    <xdr:to>
      <xdr:col>9</xdr:col>
      <xdr:colOff>358775</xdr:colOff>
      <xdr:row>25</xdr:row>
      <xdr:rowOff>12701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53"/>
  <sheetViews>
    <sheetView showGridLines="0" tabSelected="1" workbookViewId="0">
      <selection activeCell="Q15" sqref="Q15"/>
    </sheetView>
  </sheetViews>
  <sheetFormatPr baseColWidth="10" defaultColWidth="9.140625" defaultRowHeight="14.25"/>
  <cols>
    <col min="1" max="1" width="9.140625" style="6"/>
    <col min="2" max="2" width="9.5703125" style="6" customWidth="1"/>
    <col min="3" max="14" width="8.28515625" style="6" customWidth="1"/>
    <col min="15" max="16384" width="9.140625" style="6"/>
  </cols>
  <sheetData>
    <row r="2" spans="2:14" s="2" customFormat="1" ht="12.75">
      <c r="B2" s="1" t="s">
        <v>8</v>
      </c>
      <c r="K2" s="3"/>
      <c r="L2" s="3"/>
      <c r="M2" s="3"/>
      <c r="N2" s="3"/>
    </row>
    <row r="3" spans="2:14" s="4" customFormat="1" ht="12">
      <c r="K3" s="5"/>
      <c r="L3" s="5"/>
      <c r="M3" s="5"/>
      <c r="N3" s="5"/>
    </row>
    <row r="4" spans="2:14" s="4" customFormat="1" ht="12">
      <c r="B4" s="4" t="s">
        <v>9</v>
      </c>
      <c r="K4" s="5"/>
      <c r="L4" s="5"/>
      <c r="M4" s="5"/>
      <c r="N4" s="5"/>
    </row>
    <row r="5" spans="2:14" s="4" customFormat="1" ht="12">
      <c r="B5" s="4" t="s">
        <v>0</v>
      </c>
      <c r="K5" s="5"/>
      <c r="L5" s="5"/>
      <c r="M5" s="5"/>
      <c r="N5" s="5"/>
    </row>
    <row r="6" spans="2:14" s="4" customFormat="1" ht="12">
      <c r="B6" s="4" t="s">
        <v>10</v>
      </c>
      <c r="K6" s="5"/>
      <c r="L6" s="5"/>
      <c r="M6" s="5"/>
      <c r="N6" s="5"/>
    </row>
    <row r="7" spans="2:14" s="4" customFormat="1" ht="12">
      <c r="B7" s="4" t="s">
        <v>1</v>
      </c>
      <c r="K7" s="5"/>
      <c r="L7" s="5"/>
      <c r="M7" s="5"/>
      <c r="N7" s="5"/>
    </row>
    <row r="8" spans="2:14" s="4" customFormat="1" ht="12">
      <c r="B8" s="4" t="s">
        <v>3</v>
      </c>
      <c r="K8" s="5"/>
      <c r="L8" s="5"/>
      <c r="M8" s="5"/>
      <c r="N8" s="5"/>
    </row>
    <row r="9" spans="2:14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>
      <c r="B10" s="7"/>
      <c r="C10" s="8"/>
      <c r="D10" s="8"/>
      <c r="E10" s="8"/>
      <c r="F10" s="8"/>
      <c r="G10" s="8"/>
      <c r="H10" s="8"/>
      <c r="I10" s="8"/>
      <c r="J10" s="8"/>
    </row>
    <row r="11" spans="2:14">
      <c r="B11" s="7"/>
      <c r="C11" s="8"/>
      <c r="D11" s="8"/>
      <c r="E11" s="8"/>
      <c r="F11" s="8"/>
      <c r="G11" s="8"/>
      <c r="H11" s="8"/>
      <c r="I11" s="8"/>
      <c r="J11" s="8"/>
    </row>
    <row r="12" spans="2:14">
      <c r="B12" s="7"/>
      <c r="C12" s="8"/>
      <c r="D12" s="8"/>
      <c r="E12" s="8"/>
      <c r="F12" s="8"/>
      <c r="G12" s="8"/>
      <c r="H12" s="8"/>
      <c r="I12" s="8"/>
      <c r="J12" s="8"/>
    </row>
    <row r="13" spans="2:14">
      <c r="B13" s="7"/>
      <c r="C13" s="8"/>
      <c r="D13" s="8"/>
      <c r="E13" s="8"/>
      <c r="F13" s="8"/>
      <c r="G13" s="8"/>
      <c r="H13" s="8"/>
      <c r="I13" s="8"/>
      <c r="J13" s="8"/>
    </row>
    <row r="14" spans="2:14">
      <c r="B14" s="7"/>
      <c r="C14" s="8"/>
      <c r="D14" s="8"/>
      <c r="E14" s="8"/>
      <c r="F14" s="8"/>
      <c r="G14" s="8"/>
      <c r="H14" s="8"/>
      <c r="I14" s="8"/>
      <c r="J14" s="8"/>
    </row>
    <row r="15" spans="2:14">
      <c r="B15" s="7"/>
      <c r="C15" s="8"/>
      <c r="D15" s="8"/>
      <c r="E15" s="8"/>
      <c r="F15" s="8"/>
      <c r="G15" s="8"/>
      <c r="H15" s="8"/>
      <c r="I15" s="8"/>
      <c r="J15" s="8"/>
    </row>
    <row r="16" spans="2:14">
      <c r="B16" s="7"/>
      <c r="C16" s="8"/>
      <c r="D16" s="8"/>
      <c r="E16" s="8"/>
      <c r="F16" s="8"/>
      <c r="G16" s="8"/>
      <c r="H16" s="8"/>
      <c r="I16" s="8"/>
      <c r="J16" s="8"/>
    </row>
    <row r="17" spans="2:13">
      <c r="B17" s="7"/>
      <c r="C17" s="8"/>
      <c r="D17" s="8"/>
      <c r="E17" s="8"/>
      <c r="F17" s="8"/>
      <c r="G17" s="8"/>
      <c r="H17" s="8"/>
      <c r="I17" s="8"/>
      <c r="J17" s="8"/>
    </row>
    <row r="18" spans="2:13">
      <c r="B18" s="7"/>
      <c r="C18" s="8"/>
      <c r="D18" s="8"/>
      <c r="E18" s="8"/>
      <c r="F18" s="8"/>
      <c r="G18" s="8"/>
      <c r="H18" s="8"/>
      <c r="I18" s="8"/>
      <c r="J18" s="8"/>
    </row>
    <row r="19" spans="2:13">
      <c r="B19" s="7"/>
      <c r="C19" s="8"/>
      <c r="D19" s="8"/>
      <c r="E19" s="8"/>
      <c r="F19" s="8"/>
      <c r="G19" s="8"/>
      <c r="H19" s="8"/>
      <c r="I19" s="8"/>
      <c r="J19" s="8"/>
    </row>
    <row r="20" spans="2:13">
      <c r="B20" s="7"/>
      <c r="C20" s="8"/>
      <c r="D20" s="8"/>
      <c r="E20" s="8"/>
      <c r="F20" s="8"/>
      <c r="G20" s="8"/>
      <c r="H20" s="8"/>
      <c r="I20" s="8"/>
      <c r="J20" s="8"/>
    </row>
    <row r="21" spans="2:13">
      <c r="B21" s="7"/>
      <c r="C21" s="8"/>
      <c r="D21" s="8"/>
      <c r="E21" s="8"/>
      <c r="F21" s="8"/>
      <c r="G21" s="8"/>
      <c r="H21" s="8"/>
      <c r="I21" s="8"/>
      <c r="J21" s="8"/>
    </row>
    <row r="22" spans="2:13">
      <c r="B22" s="7"/>
      <c r="C22" s="8"/>
      <c r="D22" s="8"/>
      <c r="E22" s="8"/>
      <c r="F22" s="8"/>
      <c r="G22" s="8"/>
      <c r="H22" s="8"/>
      <c r="I22" s="8"/>
      <c r="J22" s="8"/>
    </row>
    <row r="23" spans="2:13">
      <c r="B23" s="7"/>
      <c r="C23" s="8"/>
      <c r="D23" s="8"/>
      <c r="E23" s="8"/>
      <c r="F23" s="8"/>
      <c r="G23" s="8"/>
      <c r="H23" s="8"/>
      <c r="I23" s="8"/>
      <c r="J23" s="8"/>
    </row>
    <row r="24" spans="2:13">
      <c r="B24" s="7"/>
      <c r="C24" s="8"/>
      <c r="D24" s="8"/>
      <c r="E24" s="8"/>
      <c r="F24" s="8"/>
      <c r="G24" s="8"/>
      <c r="H24" s="8"/>
      <c r="I24" s="8"/>
      <c r="J24" s="8"/>
    </row>
    <row r="25" spans="2:13">
      <c r="B25" s="7"/>
      <c r="C25" s="8"/>
      <c r="D25" s="8"/>
      <c r="E25" s="8"/>
      <c r="F25" s="8"/>
      <c r="G25" s="8"/>
      <c r="H25" s="8"/>
      <c r="I25" s="8"/>
      <c r="J25" s="8"/>
    </row>
    <row r="26" spans="2:13">
      <c r="B26" s="7"/>
      <c r="C26" s="8"/>
      <c r="D26" s="8"/>
      <c r="E26" s="8"/>
      <c r="F26" s="8"/>
      <c r="G26" s="8"/>
      <c r="H26" s="8"/>
      <c r="I26" s="8"/>
      <c r="J26" s="8"/>
    </row>
    <row r="27" spans="2:13">
      <c r="B27" s="7"/>
      <c r="C27" s="8"/>
      <c r="D27" s="8"/>
      <c r="E27" s="8"/>
      <c r="F27" s="8"/>
      <c r="G27" s="8"/>
      <c r="H27" s="8"/>
      <c r="I27" s="8"/>
      <c r="J27" s="8"/>
    </row>
    <row r="28" spans="2:13">
      <c r="B28" s="7"/>
      <c r="C28" s="8"/>
      <c r="D28" s="8"/>
      <c r="E28" s="8"/>
      <c r="F28" s="8"/>
      <c r="G28" s="8"/>
      <c r="H28" s="8"/>
      <c r="I28" s="8"/>
      <c r="J28" s="8"/>
    </row>
    <row r="29" spans="2:13">
      <c r="B29" s="10"/>
      <c r="C29" s="11">
        <v>2012</v>
      </c>
      <c r="D29" s="11">
        <v>2013</v>
      </c>
      <c r="E29" s="11">
        <v>2014</v>
      </c>
      <c r="F29" s="11">
        <v>2015</v>
      </c>
      <c r="G29" s="11">
        <v>2016</v>
      </c>
      <c r="H29" s="11">
        <v>2017</v>
      </c>
      <c r="I29" s="11">
        <v>2018</v>
      </c>
      <c r="J29" s="11">
        <v>2019</v>
      </c>
      <c r="K29" s="11">
        <v>2020</v>
      </c>
      <c r="L29" s="11">
        <v>2021</v>
      </c>
      <c r="M29" s="11">
        <v>2022</v>
      </c>
    </row>
    <row r="30" spans="2:13">
      <c r="B30" s="12" t="s">
        <v>4</v>
      </c>
      <c r="C30" s="13">
        <v>782</v>
      </c>
      <c r="D30" s="13">
        <v>809</v>
      </c>
      <c r="E30" s="13">
        <v>798</v>
      </c>
      <c r="F30" s="13">
        <v>829</v>
      </c>
      <c r="G30" s="13">
        <v>726</v>
      </c>
      <c r="H30" s="13">
        <v>741</v>
      </c>
      <c r="I30" s="13">
        <v>824</v>
      </c>
      <c r="J30" s="13">
        <v>770</v>
      </c>
      <c r="K30" s="13">
        <v>792</v>
      </c>
      <c r="L30" s="13">
        <v>781</v>
      </c>
      <c r="M30" s="13">
        <v>643</v>
      </c>
    </row>
    <row r="31" spans="2:13">
      <c r="B31" s="5" t="s">
        <v>5</v>
      </c>
      <c r="C31" s="9">
        <v>1920</v>
      </c>
      <c r="D31" s="9">
        <v>2010</v>
      </c>
      <c r="E31" s="9">
        <v>2201</v>
      </c>
      <c r="F31" s="9">
        <v>2174</v>
      </c>
      <c r="G31" s="9">
        <v>2366</v>
      </c>
      <c r="H31" s="9">
        <v>2658</v>
      </c>
      <c r="I31" s="9">
        <v>2864</v>
      </c>
      <c r="J31" s="9">
        <v>3019</v>
      </c>
      <c r="K31" s="9">
        <v>3201</v>
      </c>
      <c r="L31" s="9">
        <v>3306</v>
      </c>
      <c r="M31" s="9">
        <v>3189</v>
      </c>
    </row>
    <row r="32" spans="2:13">
      <c r="B32" s="12" t="s">
        <v>2</v>
      </c>
      <c r="C32" s="13">
        <v>2646</v>
      </c>
      <c r="D32" s="13">
        <v>2689</v>
      </c>
      <c r="E32" s="13">
        <v>2681</v>
      </c>
      <c r="F32" s="13">
        <v>2676</v>
      </c>
      <c r="G32" s="13">
        <v>2558</v>
      </c>
      <c r="H32" s="13">
        <v>2466</v>
      </c>
      <c r="I32" s="13">
        <v>2453</v>
      </c>
      <c r="J32" s="13">
        <v>2337</v>
      </c>
      <c r="K32" s="13">
        <v>2538</v>
      </c>
      <c r="L32" s="13">
        <v>2619</v>
      </c>
      <c r="M32" s="13">
        <v>2785</v>
      </c>
    </row>
    <row r="33" spans="2:13">
      <c r="B33" s="5" t="s">
        <v>6</v>
      </c>
      <c r="C33" s="9">
        <v>1209</v>
      </c>
      <c r="D33" s="9">
        <v>1171</v>
      </c>
      <c r="E33" s="9">
        <v>1157</v>
      </c>
      <c r="F33" s="9">
        <v>1065</v>
      </c>
      <c r="G33" s="9">
        <v>1028</v>
      </c>
      <c r="H33" s="9">
        <v>1015</v>
      </c>
      <c r="I33" s="9">
        <v>920</v>
      </c>
      <c r="J33" s="9">
        <v>962</v>
      </c>
      <c r="K33" s="9">
        <v>972</v>
      </c>
      <c r="L33" s="9">
        <v>914</v>
      </c>
      <c r="M33" s="9">
        <v>927</v>
      </c>
    </row>
    <row r="34" spans="2:13">
      <c r="B34" s="14" t="s">
        <v>7</v>
      </c>
      <c r="C34" s="15">
        <f t="shared" ref="C34:I34" si="0">SUM(C30:C33)</f>
        <v>6557</v>
      </c>
      <c r="D34" s="15">
        <f t="shared" si="0"/>
        <v>6679</v>
      </c>
      <c r="E34" s="15">
        <f t="shared" si="0"/>
        <v>6837</v>
      </c>
      <c r="F34" s="15">
        <f t="shared" si="0"/>
        <v>6744</v>
      </c>
      <c r="G34" s="15">
        <f t="shared" si="0"/>
        <v>6678</v>
      </c>
      <c r="H34" s="15">
        <f t="shared" si="0"/>
        <v>6880</v>
      </c>
      <c r="I34" s="15">
        <f t="shared" si="0"/>
        <v>7061</v>
      </c>
      <c r="J34" s="15">
        <f>SUM(J30:J33)</f>
        <v>7088</v>
      </c>
      <c r="K34" s="15">
        <f>SUM(K30:K33)</f>
        <v>7503</v>
      </c>
      <c r="L34" s="15">
        <f>SUM(L30:L33)</f>
        <v>7620</v>
      </c>
      <c r="M34" s="15">
        <f>SUM(M30:M33)</f>
        <v>7544</v>
      </c>
    </row>
    <row r="35" spans="2:13">
      <c r="B35" s="7"/>
      <c r="C35" s="8"/>
      <c r="D35" s="8"/>
      <c r="E35" s="8"/>
      <c r="F35" s="8"/>
      <c r="G35" s="8"/>
      <c r="H35" s="8"/>
      <c r="I35" s="8"/>
      <c r="J35" s="8"/>
    </row>
    <row r="36" spans="2:13">
      <c r="B36" s="18" t="s">
        <v>11</v>
      </c>
      <c r="C36" s="18"/>
      <c r="D36" s="18"/>
      <c r="E36" s="16"/>
      <c r="F36" s="16"/>
      <c r="G36" s="16"/>
      <c r="H36" s="16"/>
      <c r="I36" s="16"/>
      <c r="J36" s="16"/>
      <c r="K36" s="17"/>
      <c r="L36" s="17"/>
      <c r="M36" s="17"/>
    </row>
    <row r="37" spans="2:13" ht="40.5" customHeight="1">
      <c r="B37" s="18" t="s">
        <v>12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2:13">
      <c r="B38" s="7"/>
      <c r="C38" s="8"/>
      <c r="D38" s="8"/>
      <c r="E38" s="8"/>
      <c r="F38" s="8"/>
      <c r="G38" s="8"/>
      <c r="H38" s="8"/>
      <c r="I38" s="8"/>
      <c r="J38" s="8"/>
    </row>
    <row r="39" spans="2:13">
      <c r="B39" s="7"/>
      <c r="C39" s="8"/>
      <c r="D39" s="8"/>
      <c r="E39" s="8"/>
      <c r="F39" s="8"/>
      <c r="G39" s="8"/>
      <c r="H39" s="8"/>
      <c r="I39" s="8"/>
      <c r="J39" s="8"/>
    </row>
    <row r="40" spans="2:13">
      <c r="B40" s="7"/>
      <c r="C40" s="8"/>
      <c r="D40" s="8"/>
      <c r="E40" s="8"/>
      <c r="F40" s="8"/>
      <c r="G40" s="8"/>
      <c r="H40" s="8"/>
      <c r="I40" s="8"/>
      <c r="J40" s="8"/>
    </row>
    <row r="41" spans="2:13">
      <c r="B41" s="7"/>
      <c r="C41" s="8"/>
      <c r="D41" s="8"/>
      <c r="E41" s="8"/>
      <c r="F41" s="8"/>
      <c r="G41" s="8"/>
      <c r="H41" s="8"/>
      <c r="I41" s="8"/>
      <c r="J41" s="8"/>
    </row>
    <row r="42" spans="2:13">
      <c r="B42" s="7"/>
      <c r="C42" s="8"/>
      <c r="D42" s="8"/>
      <c r="E42" s="8"/>
      <c r="F42" s="8"/>
      <c r="G42" s="8"/>
      <c r="H42" s="8"/>
      <c r="I42" s="8"/>
      <c r="J42" s="8"/>
    </row>
    <row r="43" spans="2:13">
      <c r="B43" s="7"/>
      <c r="C43" s="8"/>
      <c r="D43" s="8"/>
      <c r="E43" s="8"/>
      <c r="F43" s="8"/>
      <c r="G43" s="8"/>
      <c r="H43" s="8"/>
      <c r="I43" s="8"/>
      <c r="J43" s="8"/>
    </row>
    <row r="44" spans="2:13">
      <c r="B44" s="7"/>
      <c r="C44" s="8"/>
      <c r="D44" s="8"/>
      <c r="E44" s="8"/>
      <c r="F44" s="8"/>
      <c r="G44" s="8"/>
      <c r="H44" s="8"/>
      <c r="I44" s="8"/>
      <c r="J44" s="8"/>
    </row>
    <row r="45" spans="2:13">
      <c r="B45" s="7"/>
      <c r="C45" s="8"/>
      <c r="D45" s="8"/>
      <c r="E45" s="8"/>
      <c r="F45" s="8"/>
      <c r="G45" s="8"/>
      <c r="H45" s="8"/>
      <c r="I45" s="8"/>
      <c r="J45" s="8"/>
    </row>
    <row r="46" spans="2:13">
      <c r="B46" s="7"/>
      <c r="C46" s="8"/>
      <c r="D46" s="8"/>
      <c r="E46" s="8"/>
      <c r="F46" s="8"/>
      <c r="G46" s="8"/>
      <c r="H46" s="8"/>
      <c r="I46" s="8"/>
      <c r="J46" s="8"/>
    </row>
    <row r="47" spans="2:13">
      <c r="B47" s="7"/>
      <c r="C47" s="8"/>
      <c r="D47" s="8"/>
      <c r="E47" s="8"/>
      <c r="F47" s="8"/>
      <c r="G47" s="8"/>
      <c r="H47" s="8"/>
      <c r="I47" s="8"/>
      <c r="J47" s="8"/>
    </row>
    <row r="48" spans="2:13">
      <c r="B48" s="7"/>
      <c r="C48" s="8"/>
      <c r="D48" s="8"/>
      <c r="E48" s="8"/>
      <c r="F48" s="8"/>
      <c r="G48" s="8"/>
      <c r="H48" s="8"/>
      <c r="I48" s="8"/>
      <c r="J48" s="8"/>
    </row>
    <row r="49" spans="2:10">
      <c r="B49" s="7"/>
      <c r="C49" s="8"/>
      <c r="D49" s="8"/>
      <c r="E49" s="8"/>
      <c r="F49" s="8"/>
      <c r="G49" s="8"/>
      <c r="H49" s="8"/>
      <c r="I49" s="8"/>
      <c r="J49" s="8"/>
    </row>
    <row r="50" spans="2:10">
      <c r="B50" s="7"/>
      <c r="C50" s="8"/>
      <c r="D50" s="8"/>
      <c r="E50" s="8"/>
      <c r="F50" s="8"/>
      <c r="G50" s="8"/>
      <c r="H50" s="8"/>
      <c r="I50" s="8"/>
      <c r="J50" s="8"/>
    </row>
    <row r="51" spans="2:10">
      <c r="B51" s="7"/>
      <c r="C51" s="8"/>
      <c r="D51" s="8"/>
      <c r="E51" s="8"/>
      <c r="F51" s="8"/>
      <c r="G51" s="8"/>
      <c r="H51" s="8"/>
      <c r="I51" s="8"/>
      <c r="J51" s="8"/>
    </row>
    <row r="52" spans="2:10">
      <c r="B52" s="7"/>
      <c r="C52" s="8"/>
      <c r="D52" s="8"/>
      <c r="E52" s="8"/>
      <c r="F52" s="8"/>
      <c r="G52" s="8"/>
      <c r="H52" s="8"/>
      <c r="I52" s="8"/>
      <c r="J52" s="8"/>
    </row>
    <row r="53" spans="2:10">
      <c r="B53" s="7"/>
      <c r="C53" s="8"/>
      <c r="D53" s="8"/>
      <c r="E53" s="8"/>
      <c r="F53" s="8"/>
      <c r="G53" s="8"/>
      <c r="H53" s="8"/>
      <c r="I53" s="8"/>
      <c r="J53" s="8"/>
    </row>
  </sheetData>
  <mergeCells count="2">
    <mergeCell ref="B37:M37"/>
    <mergeCell ref="B36:D36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  <ignoredErrors>
    <ignoredError sqref="L34:M34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320183-6981-422F-99E8-79DD0992ED22}">
  <ds:schemaRefs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b304e8da-070f-413a-89c8-6e99405170b0"/>
    <ds:schemaRef ds:uri="3b23351c-6ed6-444c-a66b-e3c1876fb1b1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2C25F285-26D3-4F0C-8BEC-D46F5525AD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D6FEC3-6B02-459D-BB1E-70EA05639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2024-04-02T13:06:53Z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