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53" documentId="11_A9A1B5752792DBDE12CF7E5930287AE5E7637ED9" xr6:coauthVersionLast="47" xr6:coauthVersionMax="47" xr10:uidLastSave="{D5A0913C-1CBE-434A-AF66-E851BEFCEAB8}"/>
  <bookViews>
    <workbookView xWindow="38290" yWindow="-110" windowWidth="25820" windowHeight="14020" xr2:uid="{00000000-000D-0000-FFFF-FFFF00000000}"/>
  </bookViews>
  <sheets>
    <sheet name="Dat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F21" i="1"/>
  <c r="E30" i="1"/>
  <c r="F25" i="1" l="1"/>
  <c r="F29" i="1" l="1"/>
  <c r="E32" i="1" l="1"/>
  <c r="F14" i="1" l="1"/>
  <c r="F12" i="1"/>
  <c r="F33" i="1" l="1"/>
  <c r="E33" i="1"/>
</calcChain>
</file>

<file path=xl/sharedStrings.xml><?xml version="1.0" encoding="utf-8"?>
<sst xmlns="http://schemas.openxmlformats.org/spreadsheetml/2006/main" count="51" uniqueCount="40">
  <si>
    <t>Etablissements</t>
  </si>
  <si>
    <t>CHdN</t>
  </si>
  <si>
    <t>CHL</t>
  </si>
  <si>
    <t>HRS</t>
  </si>
  <si>
    <t>CHEM</t>
  </si>
  <si>
    <t>Unités : nombre de lits</t>
  </si>
  <si>
    <t>Sites hospitaliers</t>
  </si>
  <si>
    <t>Ettelbruck</t>
  </si>
  <si>
    <t>Centre</t>
  </si>
  <si>
    <t>Esch</t>
  </si>
  <si>
    <t>HK</t>
  </si>
  <si>
    <t>Périmètre d'inclusion : lits de soins intensifs déclarés installés</t>
  </si>
  <si>
    <t>TOTAL</t>
  </si>
  <si>
    <t>Cardiologie</t>
  </si>
  <si>
    <t>Eich</t>
  </si>
  <si>
    <t>Néonatologie intensive</t>
  </si>
  <si>
    <t>Neurochirurgie</t>
  </si>
  <si>
    <t xml:space="preserve">Services </t>
  </si>
  <si>
    <t xml:space="preserve">Soins intensifs et anesthésie (adultes)
</t>
  </si>
  <si>
    <t>Soins intensifs pédiatriques</t>
  </si>
  <si>
    <t>Soins intensifs et anesthésie (adultes)</t>
  </si>
  <si>
    <t>Niederkorn</t>
  </si>
  <si>
    <t>ZITHA</t>
  </si>
  <si>
    <t>INCCI</t>
  </si>
  <si>
    <t xml:space="preserve">Chirurgie cardiaque - soins intensifs </t>
  </si>
  <si>
    <t>Soins intensifs adultes</t>
  </si>
  <si>
    <t>Soins intensifs adultes spécialisés</t>
  </si>
  <si>
    <t>Soins intensifs néonatologie et pédiatrie</t>
  </si>
  <si>
    <t>Nombre 
de lits</t>
  </si>
  <si>
    <t xml:space="preserve">            TOTAL</t>
  </si>
  <si>
    <t>Tableau : Répartition des lits de soins intensifs, par établissement, 2023</t>
  </si>
  <si>
    <t>Référence : Carte sanitaire 2023</t>
  </si>
  <si>
    <t>Année de référence : 2023</t>
  </si>
  <si>
    <t>Sources : Déclarations des établissements hospitaliers dans le cadre des renouvellements des autorisations d'exploitation, juillet 2023</t>
  </si>
  <si>
    <t>Remarques :</t>
  </si>
  <si>
    <t>*0</t>
  </si>
  <si>
    <t>Kannerklinik</t>
  </si>
  <si>
    <t>Neuro-vasculaire de niveau 2 (stroke unit niveau 2)</t>
  </si>
  <si>
    <t>Neuro-vasculaire de niveau 1 (stroke unit niveau 1)</t>
  </si>
  <si>
    <t>*Le rapatriement des lits de réanimation du site de Niederkorn vers le site d’Esch a été réalisé en 
novembre 2021 dans un souci d’amélioration de la gestion des ressources (personnel médico-soignant 
sur le même site).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</si>
</sst>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11"/>
      <name val="HelveticaNeueLT Std"/>
      <family val="2"/>
    </font>
    <font>
      <b/>
      <sz val="10"/>
      <color rgb="FFFFFFFF"/>
      <name val="HelveticaNeueLT Std"/>
      <family val="2"/>
    </font>
    <font>
      <b/>
      <sz val="9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1" applyFont="1"/>
    <xf numFmtId="0" fontId="3" fillId="0" borderId="0" xfId="1" applyFont="1" applyFill="1"/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4" xfId="1" applyFont="1" applyBorder="1"/>
    <xf numFmtId="0" fontId="6" fillId="0" borderId="9" xfId="1" applyFont="1" applyBorder="1"/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6" xfId="1" applyFont="1" applyBorder="1"/>
    <xf numFmtId="0" fontId="6" fillId="0" borderId="10" xfId="1" applyFont="1" applyBorder="1"/>
    <xf numFmtId="0" fontId="8" fillId="0" borderId="10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0" xfId="1" applyFont="1"/>
    <xf numFmtId="0" fontId="5" fillId="4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4" borderId="0" xfId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4" borderId="0" xfId="1" applyFont="1" applyFill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0E0E0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F38"/>
  <sheetViews>
    <sheetView showGridLines="0" tabSelected="1" topLeftCell="A22" zoomScaleNormal="100" workbookViewId="0">
      <selection activeCell="D41" sqref="D41"/>
    </sheetView>
  </sheetViews>
  <sheetFormatPr defaultColWidth="9.15234375" defaultRowHeight="14.15" outlineLevelCol="1" x14ac:dyDescent="0.35"/>
  <cols>
    <col min="1" max="1" width="5.3828125" style="2" customWidth="1"/>
    <col min="2" max="2" width="15.3046875" style="2" customWidth="1"/>
    <col min="3" max="3" width="13.53515625" style="2" customWidth="1"/>
    <col min="4" max="4" width="28.15234375" style="2" customWidth="1"/>
    <col min="5" max="5" width="13" style="2" customWidth="1"/>
    <col min="6" max="6" width="8.3828125" style="2" customWidth="1"/>
    <col min="7" max="23" width="6.3046875" style="2" customWidth="1"/>
    <col min="24" max="32" width="6.3046875" style="2" customWidth="1" outlineLevel="1"/>
    <col min="33" max="16384" width="9.15234375" style="2"/>
  </cols>
  <sheetData>
    <row r="2" spans="2:29" x14ac:dyDescent="0.35">
      <c r="B2" s="1" t="s">
        <v>30</v>
      </c>
    </row>
    <row r="3" spans="2:29" x14ac:dyDescent="0.35">
      <c r="B3" s="3"/>
    </row>
    <row r="4" spans="2:29" x14ac:dyDescent="0.35">
      <c r="B4" s="3" t="s">
        <v>31</v>
      </c>
    </row>
    <row r="5" spans="2:29" x14ac:dyDescent="0.35">
      <c r="B5" s="4" t="s">
        <v>33</v>
      </c>
      <c r="C5" s="5"/>
      <c r="D5" s="5"/>
      <c r="E5" s="5"/>
    </row>
    <row r="6" spans="2:29" x14ac:dyDescent="0.35">
      <c r="B6" s="3" t="s">
        <v>32</v>
      </c>
    </row>
    <row r="7" spans="2:29" x14ac:dyDescent="0.35">
      <c r="B7" s="3" t="s">
        <v>11</v>
      </c>
      <c r="F7" s="6"/>
      <c r="G7" s="6"/>
      <c r="H7" s="6"/>
      <c r="I7" s="6"/>
      <c r="J7" s="6"/>
      <c r="K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2:29" x14ac:dyDescent="0.35">
      <c r="B8" s="3" t="s">
        <v>5</v>
      </c>
    </row>
    <row r="9" spans="2:29" ht="14.6" thickBot="1" x14ac:dyDescent="0.4">
      <c r="B9" s="3"/>
    </row>
    <row r="10" spans="2:29" ht="26.5" customHeight="1" x14ac:dyDescent="0.35">
      <c r="B10" s="42" t="s">
        <v>0</v>
      </c>
      <c r="C10" s="44" t="s">
        <v>6</v>
      </c>
      <c r="D10" s="55" t="s">
        <v>17</v>
      </c>
      <c r="E10" s="57" t="s">
        <v>28</v>
      </c>
      <c r="F10" s="59" t="s">
        <v>12</v>
      </c>
    </row>
    <row r="11" spans="2:29" ht="14.6" thickBot="1" x14ac:dyDescent="0.4">
      <c r="B11" s="43"/>
      <c r="C11" s="45"/>
      <c r="D11" s="56"/>
      <c r="E11" s="58"/>
      <c r="F11" s="60"/>
    </row>
    <row r="12" spans="2:29" ht="27" customHeight="1" x14ac:dyDescent="0.35">
      <c r="B12" s="40" t="s">
        <v>1</v>
      </c>
      <c r="C12" s="7" t="s">
        <v>7</v>
      </c>
      <c r="D12" s="8" t="s">
        <v>18</v>
      </c>
      <c r="E12" s="9">
        <v>14</v>
      </c>
      <c r="F12" s="48">
        <f>E12+E13</f>
        <v>16</v>
      </c>
    </row>
    <row r="13" spans="2:29" ht="22.3" x14ac:dyDescent="0.35">
      <c r="B13" s="10"/>
      <c r="C13" s="11"/>
      <c r="D13" s="12" t="s">
        <v>38</v>
      </c>
      <c r="E13" s="13">
        <v>2</v>
      </c>
      <c r="F13" s="49"/>
    </row>
    <row r="14" spans="2:29" ht="27" customHeight="1" x14ac:dyDescent="0.35">
      <c r="B14" s="51" t="s">
        <v>2</v>
      </c>
      <c r="C14" s="14" t="s">
        <v>8</v>
      </c>
      <c r="D14" s="15" t="s">
        <v>18</v>
      </c>
      <c r="E14" s="16">
        <v>18</v>
      </c>
      <c r="F14" s="50">
        <f>SUM(E14:E20)</f>
        <v>63</v>
      </c>
    </row>
    <row r="15" spans="2:29" x14ac:dyDescent="0.35">
      <c r="B15" s="51"/>
      <c r="C15" s="14"/>
      <c r="D15" s="17" t="s">
        <v>13</v>
      </c>
      <c r="E15" s="16">
        <v>6</v>
      </c>
      <c r="F15" s="50"/>
    </row>
    <row r="16" spans="2:29" x14ac:dyDescent="0.35">
      <c r="B16" s="51"/>
      <c r="C16" s="14"/>
      <c r="D16" s="17" t="s">
        <v>16</v>
      </c>
      <c r="E16" s="16">
        <v>6</v>
      </c>
      <c r="F16" s="50"/>
    </row>
    <row r="17" spans="2:6" ht="26.25" customHeight="1" x14ac:dyDescent="0.35">
      <c r="B17" s="51"/>
      <c r="C17" s="14"/>
      <c r="D17" s="17" t="s">
        <v>37</v>
      </c>
      <c r="E17" s="16">
        <v>6</v>
      </c>
      <c r="F17" s="50"/>
    </row>
    <row r="18" spans="2:6" ht="27.75" customHeight="1" x14ac:dyDescent="0.35">
      <c r="B18" s="51"/>
      <c r="C18" s="14" t="s">
        <v>14</v>
      </c>
      <c r="D18" s="17" t="s">
        <v>20</v>
      </c>
      <c r="E18" s="16">
        <v>6</v>
      </c>
      <c r="F18" s="50"/>
    </row>
    <row r="19" spans="2:6" x14ac:dyDescent="0.35">
      <c r="B19" s="51"/>
      <c r="C19" s="14" t="s">
        <v>36</v>
      </c>
      <c r="D19" s="14" t="s">
        <v>19</v>
      </c>
      <c r="E19" s="16">
        <v>5</v>
      </c>
      <c r="F19" s="50"/>
    </row>
    <row r="20" spans="2:6" x14ac:dyDescent="0.35">
      <c r="B20" s="51"/>
      <c r="C20" s="14"/>
      <c r="D20" s="17" t="s">
        <v>15</v>
      </c>
      <c r="E20" s="16">
        <v>16</v>
      </c>
      <c r="F20" s="50"/>
    </row>
    <row r="21" spans="2:6" ht="22.3" x14ac:dyDescent="0.35">
      <c r="B21" s="20" t="s">
        <v>4</v>
      </c>
      <c r="C21" s="11" t="s">
        <v>9</v>
      </c>
      <c r="D21" s="18" t="s">
        <v>20</v>
      </c>
      <c r="E21" s="13">
        <v>28</v>
      </c>
      <c r="F21" s="49">
        <f>SUM(E21:E24)</f>
        <v>38</v>
      </c>
    </row>
    <row r="22" spans="2:6" x14ac:dyDescent="0.35">
      <c r="B22" s="20"/>
      <c r="C22" s="11"/>
      <c r="D22" s="18" t="s">
        <v>13</v>
      </c>
      <c r="E22" s="13">
        <v>6</v>
      </c>
      <c r="F22" s="49"/>
    </row>
    <row r="23" spans="2:6" ht="22.3" x14ac:dyDescent="0.35">
      <c r="B23" s="20"/>
      <c r="C23" s="11"/>
      <c r="D23" s="18" t="s">
        <v>38</v>
      </c>
      <c r="E23" s="13">
        <v>4</v>
      </c>
      <c r="F23" s="49"/>
    </row>
    <row r="24" spans="2:6" ht="22.3" x14ac:dyDescent="0.35">
      <c r="B24" s="10"/>
      <c r="C24" s="11" t="s">
        <v>21</v>
      </c>
      <c r="D24" s="18" t="s">
        <v>20</v>
      </c>
      <c r="E24" s="39" t="s">
        <v>35</v>
      </c>
      <c r="F24" s="49"/>
    </row>
    <row r="25" spans="2:6" ht="22.3" x14ac:dyDescent="0.35">
      <c r="B25" s="19" t="s">
        <v>3</v>
      </c>
      <c r="C25" s="14" t="s">
        <v>10</v>
      </c>
      <c r="D25" s="17" t="s">
        <v>20</v>
      </c>
      <c r="E25" s="16">
        <v>16</v>
      </c>
      <c r="F25" s="50">
        <f>SUM(E25:E28)</f>
        <v>33</v>
      </c>
    </row>
    <row r="26" spans="2:6" x14ac:dyDescent="0.35">
      <c r="B26" s="19"/>
      <c r="C26" s="14"/>
      <c r="D26" s="17" t="s">
        <v>13</v>
      </c>
      <c r="E26" s="16">
        <v>4</v>
      </c>
      <c r="F26" s="50"/>
    </row>
    <row r="27" spans="2:6" ht="22.3" x14ac:dyDescent="0.35">
      <c r="B27" s="19"/>
      <c r="C27" s="14"/>
      <c r="D27" s="17" t="s">
        <v>38</v>
      </c>
      <c r="E27" s="16">
        <v>2</v>
      </c>
      <c r="F27" s="50"/>
    </row>
    <row r="28" spans="2:6" ht="22.3" x14ac:dyDescent="0.35">
      <c r="B28" s="19"/>
      <c r="C28" s="14" t="s">
        <v>22</v>
      </c>
      <c r="D28" s="17" t="s">
        <v>20</v>
      </c>
      <c r="E28" s="16">
        <v>11</v>
      </c>
      <c r="F28" s="50"/>
    </row>
    <row r="29" spans="2:6" ht="14.6" thickBot="1" x14ac:dyDescent="0.4">
      <c r="B29" s="20" t="s">
        <v>23</v>
      </c>
      <c r="C29" s="21" t="s">
        <v>23</v>
      </c>
      <c r="D29" s="22" t="s">
        <v>24</v>
      </c>
      <c r="E29" s="23">
        <v>10</v>
      </c>
      <c r="F29" s="24">
        <f>E29</f>
        <v>10</v>
      </c>
    </row>
    <row r="30" spans="2:6" x14ac:dyDescent="0.35">
      <c r="B30" s="46" t="s">
        <v>29</v>
      </c>
      <c r="C30" s="47"/>
      <c r="D30" s="25" t="s">
        <v>25</v>
      </c>
      <c r="E30" s="26">
        <f>E12+E14+E18+E21+E25+E28</f>
        <v>93</v>
      </c>
      <c r="F30" s="52"/>
    </row>
    <row r="31" spans="2:6" x14ac:dyDescent="0.35">
      <c r="B31" s="27"/>
      <c r="C31" s="28"/>
      <c r="D31" s="29" t="s">
        <v>26</v>
      </c>
      <c r="E31" s="30">
        <f>E13+E15+E16+E17+E22+E23+E26+E27+E29</f>
        <v>46</v>
      </c>
      <c r="F31" s="53"/>
    </row>
    <row r="32" spans="2:6" ht="23.15" x14ac:dyDescent="0.35">
      <c r="B32" s="27"/>
      <c r="C32" s="28"/>
      <c r="D32" s="31" t="s">
        <v>27</v>
      </c>
      <c r="E32" s="32">
        <f>E19+E20</f>
        <v>21</v>
      </c>
      <c r="F32" s="54"/>
    </row>
    <row r="33" spans="2:10" ht="14.6" thickBot="1" x14ac:dyDescent="0.4">
      <c r="B33" s="33"/>
      <c r="C33" s="34"/>
      <c r="D33" s="35" t="s">
        <v>12</v>
      </c>
      <c r="E33" s="36">
        <f>E30+E31+E32</f>
        <v>160</v>
      </c>
      <c r="F33" s="37">
        <f>SUM(F12:F29)</f>
        <v>160</v>
      </c>
    </row>
    <row r="34" spans="2:10" x14ac:dyDescent="0.35">
      <c r="B34" s="38" t="s">
        <v>34</v>
      </c>
      <c r="C34" s="38"/>
      <c r="D34" s="38"/>
      <c r="E34" s="38"/>
    </row>
    <row r="35" spans="2:10" ht="39" customHeight="1" x14ac:dyDescent="0.35">
      <c r="B35" s="61" t="s">
        <v>39</v>
      </c>
      <c r="C35" s="41"/>
      <c r="D35" s="41"/>
      <c r="E35" s="41"/>
      <c r="F35" s="41"/>
      <c r="G35" s="41"/>
      <c r="H35" s="41"/>
      <c r="I35" s="41"/>
      <c r="J35" s="41"/>
    </row>
    <row r="38" spans="2:10" ht="54" customHeight="1" x14ac:dyDescent="0.35"/>
  </sheetData>
  <mergeCells count="13">
    <mergeCell ref="B35:J35"/>
    <mergeCell ref="B10:B11"/>
    <mergeCell ref="C10:C11"/>
    <mergeCell ref="B30:C30"/>
    <mergeCell ref="F12:F13"/>
    <mergeCell ref="F14:F20"/>
    <mergeCell ref="F21:F24"/>
    <mergeCell ref="F25:F28"/>
    <mergeCell ref="B14:B20"/>
    <mergeCell ref="F30:F32"/>
    <mergeCell ref="D10:D11"/>
    <mergeCell ref="E10:E11"/>
    <mergeCell ref="F10:F11"/>
  </mergeCells>
  <pageMargins left="0.25" right="0.25" top="0.75" bottom="0.75" header="0.3" footer="0.3"/>
  <pageSetup paperSize="8" orientation="landscape" r:id="rId1"/>
  <ignoredErrors>
    <ignoredError sqref="F14 F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9FF0D2-43DB-4731-B3C0-2C913C29C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7398B1-C1C5-460F-B499-9284C0BA2CFC}">
  <ds:schemaRefs>
    <ds:schemaRef ds:uri="b304e8da-070f-413a-89c8-6e99405170b0"/>
    <ds:schemaRef ds:uri="http://schemas.microsoft.com/office/2006/metadata/properties"/>
    <ds:schemaRef ds:uri="http://purl.org/dc/terms/"/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b23351c-6ed6-444c-a66b-e3c1876fb1b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E74FEB-D6E8-42D3-958E-0909B1A894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Anne-Charlotte LORCY</dc:creator>
  <cp:lastModifiedBy>Sarah Nilles</cp:lastModifiedBy>
  <cp:lastPrinted>2022-03-30T08:57:38Z</cp:lastPrinted>
  <dcterms:created xsi:type="dcterms:W3CDTF">2021-09-24T13:35:35Z</dcterms:created>
  <dcterms:modified xsi:type="dcterms:W3CDTF">2024-05-23T12:22:25Z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