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fi774\Desktop\"/>
    </mc:Choice>
  </mc:AlternateContent>
  <xr:revisionPtr revIDLastSave="0" documentId="13_ncr:1_{FA393276-58D0-45A8-AF1E-93C21AF370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cepts" sheetId="4" r:id="rId1"/>
    <sheet name="Catalog" sheetId="3" r:id="rId2"/>
    <sheet name="CatalogRecord" sheetId="7" r:id="rId3"/>
    <sheet name="DataService" sheetId="8" r:id="rId4"/>
    <sheet name="Agent" sheetId="5" r:id="rId5"/>
    <sheet name="Dataset" sheetId="1" r:id="rId6"/>
    <sheet name="Distribution" sheetId="2" r:id="rId7"/>
    <sheet name="compliance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0" l="1"/>
  <c r="E8" i="10"/>
  <c r="F8" i="10"/>
  <c r="G8" i="10"/>
  <c r="C8" i="10"/>
  <c r="B8" i="10"/>
  <c r="G9" i="10" l="1"/>
  <c r="E9" i="10"/>
  <c r="C9" i="10"/>
</calcChain>
</file>

<file path=xl/sharedStrings.xml><?xml version="1.0" encoding="utf-8"?>
<sst xmlns="http://schemas.openxmlformats.org/spreadsheetml/2006/main" count="463" uniqueCount="138">
  <si>
    <t>Dataset</t>
  </si>
  <si>
    <t>dcat:Dataset</t>
  </si>
  <si>
    <t>id</t>
  </si>
  <si>
    <t>dct:identifier</t>
  </si>
  <si>
    <t>title</t>
  </si>
  <si>
    <t>dct:title</t>
  </si>
  <si>
    <t>description</t>
  </si>
  <si>
    <t>dct:description</t>
  </si>
  <si>
    <t>tags</t>
  </si>
  <si>
    <t>created_at</t>
  </si>
  <si>
    <t>dct:issued</t>
  </si>
  <si>
    <t>last_modified</t>
  </si>
  <si>
    <t>dct:modified</t>
  </si>
  <si>
    <t>resources</t>
  </si>
  <si>
    <t>dcat:distribution</t>
  </si>
  <si>
    <t>temporal_coverage</t>
  </si>
  <si>
    <t>dct:temporal</t>
  </si>
  <si>
    <t>frequency</t>
  </si>
  <si>
    <t>dct:accrualPeriodicity</t>
  </si>
  <si>
    <t>license</t>
  </si>
  <si>
    <t>mandatory</t>
  </si>
  <si>
    <t>dct:contactPoint</t>
  </si>
  <si>
    <t>recommended</t>
  </si>
  <si>
    <t>dct:theme</t>
  </si>
  <si>
    <t>dct:publisher</t>
  </si>
  <si>
    <t>dct:spatial</t>
  </si>
  <si>
    <t>dct:PeriodOfTime</t>
  </si>
  <si>
    <t>dct:LicenseDocument</t>
  </si>
  <si>
    <t>dct:Location</t>
  </si>
  <si>
    <t>foaf:Agent</t>
  </si>
  <si>
    <t>optional</t>
  </si>
  <si>
    <t>Resource</t>
  </si>
  <si>
    <t>Site catalog</t>
  </si>
  <si>
    <t>TemporalCoverage</t>
  </si>
  <si>
    <t xml:space="preserve">in the dataset creation form </t>
  </si>
  <si>
    <t>(automatic)</t>
  </si>
  <si>
    <t>udata dataset properties</t>
  </si>
  <si>
    <t>Comment</t>
  </si>
  <si>
    <t>dcat:Distribution</t>
  </si>
  <si>
    <t>url</t>
  </si>
  <si>
    <t>dcat:downloadURL</t>
  </si>
  <si>
    <t>permanent url</t>
  </si>
  <si>
    <t>dcat:accessURL</t>
  </si>
  <si>
    <t>published</t>
  </si>
  <si>
    <t>format</t>
  </si>
  <si>
    <t>dct:format</t>
  </si>
  <si>
    <t>mime</t>
  </si>
  <si>
    <t>dcat:mediaType</t>
  </si>
  <si>
    <t>filesize</t>
  </si>
  <si>
    <t>checksum</t>
  </si>
  <si>
    <t>spdx:checksum</t>
  </si>
  <si>
    <t>udata Resource properties</t>
  </si>
  <si>
    <t>dcatap:availability</t>
  </si>
  <si>
    <t>/</t>
  </si>
  <si>
    <t>dct:license</t>
  </si>
  <si>
    <t>dcat:CatalogRecord</t>
  </si>
  <si>
    <t>dcat:Catalog</t>
  </si>
  <si>
    <t>dcat:Dataservice</t>
  </si>
  <si>
    <t>dcat:Resource</t>
  </si>
  <si>
    <t>License</t>
  </si>
  <si>
    <t>mandatory (default unknown)</t>
  </si>
  <si>
    <t>(automatic?)</t>
  </si>
  <si>
    <t>comment</t>
  </si>
  <si>
    <t>organisation / user</t>
  </si>
  <si>
    <t>mandatory (automatic)</t>
  </si>
  <si>
    <t>Udata concept</t>
  </si>
  <si>
    <t>implementation status</t>
  </si>
  <si>
    <t>not implemented</t>
  </si>
  <si>
    <t>implemented</t>
  </si>
  <si>
    <t>Implementation status</t>
  </si>
  <si>
    <t>only available in the main catalog</t>
  </si>
  <si>
    <t>spatial_coverage</t>
  </si>
  <si>
    <t>Organization</t>
  </si>
  <si>
    <t>the subclass Organization is implemented</t>
  </si>
  <si>
    <t>dct:rights</t>
  </si>
  <si>
    <t>dcat:byteSize</t>
  </si>
  <si>
    <t>direct URIref, as the licenseDocument class is not yet implemented</t>
  </si>
  <si>
    <t>dcat:dataset</t>
  </si>
  <si>
    <t>dcat:service</t>
  </si>
  <si>
    <t>foaf:homepage</t>
  </si>
  <si>
    <t>dct:language</t>
  </si>
  <si>
    <t>dcat:themeTaxonomy</t>
  </si>
  <si>
    <t>foaf:name</t>
  </si>
  <si>
    <t>rdfs:label</t>
  </si>
  <si>
    <t>dct:type</t>
  </si>
  <si>
    <t>properties</t>
  </si>
  <si>
    <t>DCAT-AP 3.0.1 concept</t>
  </si>
  <si>
    <t>DCAT-AP 3.0.1 priority</t>
  </si>
  <si>
    <t>dcatap:applicableLegislation</t>
  </si>
  <si>
    <t>dcat:catalog</t>
  </si>
  <si>
    <t>dcat:record</t>
  </si>
  <si>
    <t>dct:hasPart</t>
  </si>
  <si>
    <t>dct:creator</t>
  </si>
  <si>
    <t>foaf:primaryTopic</t>
  </si>
  <si>
    <t>dct:conformsTo</t>
  </si>
  <si>
    <t>adms:status</t>
  </si>
  <si>
    <t>dct:source</t>
  </si>
  <si>
    <t>Mandatory</t>
  </si>
  <si>
    <t>dcat:endpointURL</t>
  </si>
  <si>
    <t>Recommended</t>
  </si>
  <si>
    <t>dcat:contactPoint</t>
  </si>
  <si>
    <t>dcat:endpointDescription</t>
  </si>
  <si>
    <t>dcat:keyword</t>
  </si>
  <si>
    <t>dcat:servesDataset</t>
  </si>
  <si>
    <t>dcat:theme</t>
  </si>
  <si>
    <t>Optional</t>
  </si>
  <si>
    <t>dct:accessRights</t>
  </si>
  <si>
    <t>foaf:page</t>
  </si>
  <si>
    <t>dcat:landingPage</t>
  </si>
  <si>
    <t>dcat:accessService</t>
  </si>
  <si>
    <t>dcat:compressFormat</t>
  </si>
  <si>
    <t>odrl:hasPolicy</t>
  </si>
  <si>
    <t>dcat:packageFormat</t>
  </si>
  <si>
    <t>dcat:spatialResolutionInMeters</t>
  </si>
  <si>
    <t>dcat:temporalResolution</t>
  </si>
  <si>
    <t>dcat:hasVersion</t>
  </si>
  <si>
    <t>dcat:inSeries</t>
  </si>
  <si>
    <t>dct:isReferencedBy</t>
  </si>
  <si>
    <t>adms:identifier</t>
  </si>
  <si>
    <t>dct:provenance</t>
  </si>
  <si>
    <t>prov:qualifiedAttribution</t>
  </si>
  <si>
    <t>dcat:qualifiedRelation</t>
  </si>
  <si>
    <t>dct:relation</t>
  </si>
  <si>
    <t>adms:sample</t>
  </si>
  <si>
    <t>dcat:version</t>
  </si>
  <si>
    <t>adms:versionNotes</t>
  </si>
  <si>
    <t>prov:wasGeneratedBy</t>
  </si>
  <si>
    <t>hvd tag</t>
  </si>
  <si>
    <t>Class</t>
  </si>
  <si>
    <t>Catalog</t>
  </si>
  <si>
    <t>CatalogRecord</t>
  </si>
  <si>
    <t>Dataservice</t>
  </si>
  <si>
    <t>Agent</t>
  </si>
  <si>
    <t>Distribution</t>
  </si>
  <si>
    <t>mandatory impl</t>
  </si>
  <si>
    <t>recommended impl</t>
  </si>
  <si>
    <t>optional impl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</si>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</sst>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quotePrefix="1"/>
    <xf numFmtId="0" fontId="0" fillId="0" borderId="0" xfId="0" quotePrefix="1" applyAlignment="1">
      <alignment vertical="center" wrapText="1"/>
    </xf>
    <xf numFmtId="0" fontId="2" fillId="3" borderId="0" xfId="2"/>
    <xf numFmtId="0" fontId="1" fillId="2" borderId="0" xfId="1" applyAlignment="1">
      <alignment vertical="center" wrapText="1"/>
    </xf>
    <xf numFmtId="0" fontId="1" fillId="2" borderId="0" xfId="1"/>
    <xf numFmtId="0" fontId="3" fillId="0" borderId="0" xfId="0" applyFont="1"/>
    <xf numFmtId="0" fontId="0" fillId="0" borderId="0" xfId="0" applyFill="1"/>
    <xf numFmtId="0" fontId="1" fillId="2" borderId="0" xfId="1" quotePrefix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2" borderId="0" xfId="1" applyAlignment="1">
      <alignment horizontal="center" vertical="center" wrapText="1"/>
    </xf>
    <xf numFmtId="0" fontId="2" fillId="3" borderId="0" xfId="2" applyAlignment="1">
      <alignment vertical="center" wrapText="1"/>
    </xf>
    <xf numFmtId="9" fontId="0" fillId="0" borderId="0" xfId="3" applyFont="1"/>
  </cellXfs>
  <cellStyles count="4">
    <cellStyle name="Bad" xfId="2" builtinId="27"/>
    <cellStyle name="Good" xfId="1" builtinId="2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B14" sqref="B14"/>
    </sheetView>
  </sheetViews>
  <sheetFormatPr defaultRowHeight="14.5" x14ac:dyDescent="0.35"/>
  <cols>
    <col min="1" max="1" width="16.54296875" bestFit="1" customWidth="1"/>
    <col min="2" max="2" width="20" bestFit="1" customWidth="1"/>
    <col min="3" max="3" width="19.36328125" bestFit="1" customWidth="1"/>
    <col min="4" max="4" width="23.54296875" bestFit="1" customWidth="1"/>
    <col min="5" max="5" width="35" bestFit="1" customWidth="1"/>
  </cols>
  <sheetData>
    <row r="1" spans="1:5" x14ac:dyDescent="0.35">
      <c r="A1" s="8" t="s">
        <v>65</v>
      </c>
      <c r="B1" s="8" t="s">
        <v>86</v>
      </c>
      <c r="C1" s="8" t="s">
        <v>87</v>
      </c>
      <c r="D1" s="8" t="s">
        <v>66</v>
      </c>
      <c r="E1" s="8" t="s">
        <v>37</v>
      </c>
    </row>
    <row r="2" spans="1:5" x14ac:dyDescent="0.35">
      <c r="B2" t="s">
        <v>55</v>
      </c>
      <c r="C2" t="s">
        <v>30</v>
      </c>
      <c r="D2" t="s">
        <v>67</v>
      </c>
    </row>
    <row r="3" spans="1:5" x14ac:dyDescent="0.35">
      <c r="A3" s="7" t="s">
        <v>0</v>
      </c>
      <c r="B3" s="7" t="s">
        <v>1</v>
      </c>
      <c r="C3" s="7" t="s">
        <v>20</v>
      </c>
      <c r="D3" s="7" t="s">
        <v>68</v>
      </c>
    </row>
    <row r="4" spans="1:5" x14ac:dyDescent="0.35">
      <c r="A4" s="7" t="s">
        <v>32</v>
      </c>
      <c r="B4" s="7" t="s">
        <v>56</v>
      </c>
      <c r="C4" s="7" t="s">
        <v>20</v>
      </c>
      <c r="D4" s="7" t="s">
        <v>68</v>
      </c>
    </row>
    <row r="5" spans="1:5" x14ac:dyDescent="0.35">
      <c r="A5" s="7" t="s">
        <v>72</v>
      </c>
      <c r="B5" s="7" t="s">
        <v>29</v>
      </c>
      <c r="C5" s="7" t="s">
        <v>20</v>
      </c>
      <c r="D5" s="7" t="s">
        <v>68</v>
      </c>
      <c r="E5" t="s">
        <v>73</v>
      </c>
    </row>
    <row r="6" spans="1:5" x14ac:dyDescent="0.35">
      <c r="A6" s="5"/>
      <c r="B6" s="5" t="s">
        <v>57</v>
      </c>
      <c r="C6" s="5" t="s">
        <v>20</v>
      </c>
      <c r="D6" s="5" t="s">
        <v>67</v>
      </c>
    </row>
    <row r="7" spans="1:5" x14ac:dyDescent="0.35">
      <c r="A7" s="7" t="s">
        <v>33</v>
      </c>
      <c r="B7" s="7" t="s">
        <v>26</v>
      </c>
      <c r="C7" s="7" t="s">
        <v>30</v>
      </c>
      <c r="D7" s="7" t="s">
        <v>68</v>
      </c>
    </row>
    <row r="8" spans="1:5" x14ac:dyDescent="0.35">
      <c r="B8" t="s">
        <v>28</v>
      </c>
      <c r="C8" t="s">
        <v>30</v>
      </c>
      <c r="D8" t="s">
        <v>67</v>
      </c>
    </row>
    <row r="9" spans="1:5" x14ac:dyDescent="0.35">
      <c r="B9" t="s">
        <v>58</v>
      </c>
      <c r="C9" t="s">
        <v>30</v>
      </c>
      <c r="D9" t="s">
        <v>67</v>
      </c>
    </row>
    <row r="10" spans="1:5" x14ac:dyDescent="0.35">
      <c r="A10" t="s">
        <v>59</v>
      </c>
      <c r="B10" t="s">
        <v>27</v>
      </c>
      <c r="C10" t="s">
        <v>22</v>
      </c>
      <c r="D10" t="s">
        <v>67</v>
      </c>
    </row>
    <row r="11" spans="1:5" x14ac:dyDescent="0.35">
      <c r="A11" s="7" t="s">
        <v>31</v>
      </c>
      <c r="B11" s="7" t="s">
        <v>38</v>
      </c>
      <c r="C11" s="7" t="s">
        <v>20</v>
      </c>
      <c r="D11" s="7" t="s">
        <v>68</v>
      </c>
    </row>
  </sheetData>
  <sortState xmlns:xlrd2="http://schemas.microsoft.com/office/spreadsheetml/2017/richdata2" ref="A2:E11">
    <sortCondition ref="C2:C11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topLeftCell="A3" workbookViewId="0">
      <selection activeCell="B5" sqref="B5:B11"/>
    </sheetView>
  </sheetViews>
  <sheetFormatPr defaultRowHeight="14.5" x14ac:dyDescent="0.35"/>
  <cols>
    <col min="1" max="1" width="24.453125" bestFit="1" customWidth="1"/>
    <col min="2" max="2" width="16.453125" customWidth="1"/>
    <col min="3" max="3" width="19.6328125" customWidth="1"/>
    <col min="4" max="4" width="32.1796875" customWidth="1"/>
  </cols>
  <sheetData>
    <row r="1" spans="1:4" ht="29" x14ac:dyDescent="0.35">
      <c r="A1" s="1" t="s">
        <v>85</v>
      </c>
      <c r="B1" s="1" t="s">
        <v>87</v>
      </c>
      <c r="C1" s="1" t="s">
        <v>69</v>
      </c>
      <c r="D1" s="1" t="s">
        <v>62</v>
      </c>
    </row>
    <row r="2" spans="1:4" x14ac:dyDescent="0.35">
      <c r="A2" s="7" t="s">
        <v>7</v>
      </c>
      <c r="B2" s="7" t="s">
        <v>20</v>
      </c>
      <c r="C2" s="7" t="s">
        <v>68</v>
      </c>
    </row>
    <row r="3" spans="1:4" x14ac:dyDescent="0.35">
      <c r="A3" s="7" t="s">
        <v>24</v>
      </c>
      <c r="B3" s="7" t="s">
        <v>20</v>
      </c>
      <c r="C3" s="7" t="s">
        <v>68</v>
      </c>
    </row>
    <row r="4" spans="1:4" x14ac:dyDescent="0.35">
      <c r="A4" s="7" t="s">
        <v>5</v>
      </c>
      <c r="B4" s="7" t="s">
        <v>20</v>
      </c>
      <c r="C4" s="7" t="s">
        <v>68</v>
      </c>
    </row>
    <row r="5" spans="1:4" x14ac:dyDescent="0.35">
      <c r="A5" t="s">
        <v>74</v>
      </c>
      <c r="B5" t="s">
        <v>30</v>
      </c>
      <c r="C5" t="s">
        <v>67</v>
      </c>
    </row>
    <row r="6" spans="1:4" x14ac:dyDescent="0.35">
      <c r="A6" t="s">
        <v>88</v>
      </c>
      <c r="B6" t="s">
        <v>30</v>
      </c>
      <c r="C6" t="s">
        <v>67</v>
      </c>
    </row>
    <row r="7" spans="1:4" x14ac:dyDescent="0.35">
      <c r="A7" t="s">
        <v>89</v>
      </c>
      <c r="B7" t="s">
        <v>30</v>
      </c>
      <c r="C7" t="s">
        <v>67</v>
      </c>
    </row>
    <row r="8" spans="1:4" x14ac:dyDescent="0.35">
      <c r="A8" t="s">
        <v>90</v>
      </c>
      <c r="B8" t="s">
        <v>30</v>
      </c>
      <c r="C8" t="s">
        <v>67</v>
      </c>
    </row>
    <row r="9" spans="1:4" x14ac:dyDescent="0.35">
      <c r="A9" t="s">
        <v>91</v>
      </c>
      <c r="B9" t="s">
        <v>30</v>
      </c>
      <c r="C9" t="s">
        <v>67</v>
      </c>
    </row>
    <row r="10" spans="1:4" x14ac:dyDescent="0.35">
      <c r="A10" t="s">
        <v>16</v>
      </c>
      <c r="B10" t="s">
        <v>30</v>
      </c>
      <c r="C10" t="s">
        <v>67</v>
      </c>
    </row>
    <row r="11" spans="1:4" x14ac:dyDescent="0.35">
      <c r="A11" t="s">
        <v>92</v>
      </c>
      <c r="B11" t="s">
        <v>30</v>
      </c>
      <c r="C11" t="s">
        <v>67</v>
      </c>
    </row>
    <row r="12" spans="1:4" x14ac:dyDescent="0.35">
      <c r="A12" s="7" t="s">
        <v>77</v>
      </c>
      <c r="B12" s="7" t="s">
        <v>22</v>
      </c>
      <c r="C12" s="7" t="s">
        <v>68</v>
      </c>
    </row>
    <row r="13" spans="1:4" x14ac:dyDescent="0.35">
      <c r="A13" t="s">
        <v>78</v>
      </c>
      <c r="B13" t="s">
        <v>22</v>
      </c>
      <c r="C13" t="s">
        <v>67</v>
      </c>
    </row>
    <row r="14" spans="1:4" x14ac:dyDescent="0.35">
      <c r="A14" s="7" t="s">
        <v>79</v>
      </c>
      <c r="B14" s="7" t="s">
        <v>22</v>
      </c>
      <c r="C14" s="7" t="s">
        <v>68</v>
      </c>
    </row>
    <row r="15" spans="1:4" x14ac:dyDescent="0.35">
      <c r="A15" s="7" t="s">
        <v>80</v>
      </c>
      <c r="B15" s="7" t="s">
        <v>22</v>
      </c>
      <c r="C15" s="7" t="s">
        <v>68</v>
      </c>
    </row>
    <row r="16" spans="1:4" x14ac:dyDescent="0.35">
      <c r="A16" t="s">
        <v>54</v>
      </c>
      <c r="B16" t="s">
        <v>22</v>
      </c>
      <c r="C16" t="s">
        <v>67</v>
      </c>
    </row>
    <row r="17" spans="1:3" x14ac:dyDescent="0.35">
      <c r="A17" t="s">
        <v>10</v>
      </c>
      <c r="B17" t="s">
        <v>22</v>
      </c>
      <c r="C17" t="s">
        <v>67</v>
      </c>
    </row>
    <row r="18" spans="1:3" x14ac:dyDescent="0.35">
      <c r="A18" t="s">
        <v>25</v>
      </c>
      <c r="B18" t="s">
        <v>22</v>
      </c>
      <c r="C18" t="s">
        <v>67</v>
      </c>
    </row>
    <row r="19" spans="1:3" x14ac:dyDescent="0.35">
      <c r="A19" t="s">
        <v>81</v>
      </c>
      <c r="B19" t="s">
        <v>22</v>
      </c>
      <c r="C19" t="s">
        <v>67</v>
      </c>
    </row>
    <row r="20" spans="1:3" x14ac:dyDescent="0.35">
      <c r="A20" t="s">
        <v>12</v>
      </c>
      <c r="B20" t="s">
        <v>22</v>
      </c>
      <c r="C20" t="s">
        <v>67</v>
      </c>
    </row>
    <row r="21" spans="1:3" x14ac:dyDescent="0.35">
      <c r="A21" t="s">
        <v>25</v>
      </c>
      <c r="B21" t="s">
        <v>22</v>
      </c>
      <c r="C21" t="s">
        <v>67</v>
      </c>
    </row>
  </sheetData>
  <sortState xmlns:xlrd2="http://schemas.microsoft.com/office/spreadsheetml/2017/richdata2" ref="A2:D21">
    <sortCondition ref="B2:B21"/>
  </sortState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EB91-9CA5-44E7-90AC-5E4D35B08025}">
  <dimension ref="A1:D10"/>
  <sheetViews>
    <sheetView workbookViewId="0">
      <selection activeCell="A2" sqref="A2:C3"/>
    </sheetView>
  </sheetViews>
  <sheetFormatPr defaultRowHeight="14.5" x14ac:dyDescent="0.35"/>
  <cols>
    <col min="1" max="1" width="15.81640625" bestFit="1" customWidth="1"/>
    <col min="2" max="2" width="13.08984375" bestFit="1" customWidth="1"/>
    <col min="3" max="3" width="20.90625" customWidth="1"/>
  </cols>
  <sheetData>
    <row r="1" spans="1:4" ht="43.5" x14ac:dyDescent="0.35">
      <c r="A1" s="1" t="s">
        <v>85</v>
      </c>
      <c r="B1" s="1" t="s">
        <v>87</v>
      </c>
      <c r="C1" s="1" t="s">
        <v>69</v>
      </c>
      <c r="D1" s="1" t="s">
        <v>62</v>
      </c>
    </row>
    <row r="2" spans="1:4" x14ac:dyDescent="0.35">
      <c r="A2" s="5" t="s">
        <v>12</v>
      </c>
      <c r="B2" s="5" t="s">
        <v>20</v>
      </c>
      <c r="C2" s="5" t="s">
        <v>67</v>
      </c>
    </row>
    <row r="3" spans="1:4" x14ac:dyDescent="0.35">
      <c r="A3" s="5" t="s">
        <v>93</v>
      </c>
      <c r="B3" s="5" t="s">
        <v>20</v>
      </c>
      <c r="C3" s="5" t="s">
        <v>67</v>
      </c>
    </row>
    <row r="4" spans="1:4" x14ac:dyDescent="0.35">
      <c r="A4" t="s">
        <v>94</v>
      </c>
      <c r="B4" t="s">
        <v>22</v>
      </c>
      <c r="C4" t="s">
        <v>67</v>
      </c>
    </row>
    <row r="5" spans="1:4" x14ac:dyDescent="0.35">
      <c r="A5" t="s">
        <v>95</v>
      </c>
      <c r="B5" t="s">
        <v>22</v>
      </c>
      <c r="C5" t="s">
        <v>67</v>
      </c>
    </row>
    <row r="6" spans="1:4" x14ac:dyDescent="0.35">
      <c r="A6" t="s">
        <v>10</v>
      </c>
      <c r="B6" t="s">
        <v>22</v>
      </c>
      <c r="C6" t="s">
        <v>67</v>
      </c>
    </row>
    <row r="7" spans="1:4" x14ac:dyDescent="0.35">
      <c r="A7" t="s">
        <v>7</v>
      </c>
      <c r="B7" t="s">
        <v>30</v>
      </c>
      <c r="C7" t="s">
        <v>67</v>
      </c>
    </row>
    <row r="8" spans="1:4" x14ac:dyDescent="0.35">
      <c r="A8" t="s">
        <v>80</v>
      </c>
      <c r="B8" t="s">
        <v>30</v>
      </c>
      <c r="C8" t="s">
        <v>67</v>
      </c>
    </row>
    <row r="9" spans="1:4" x14ac:dyDescent="0.35">
      <c r="A9" t="s">
        <v>96</v>
      </c>
      <c r="B9" t="s">
        <v>30</v>
      </c>
      <c r="C9" t="s">
        <v>67</v>
      </c>
    </row>
    <row r="10" spans="1:4" x14ac:dyDescent="0.35">
      <c r="A10" t="s">
        <v>5</v>
      </c>
      <c r="B10" t="s">
        <v>30</v>
      </c>
      <c r="C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4768F-E871-4D5C-8E88-01732E0689A3}">
  <dimension ref="A1:D17"/>
  <sheetViews>
    <sheetView topLeftCell="A10" workbookViewId="0">
      <selection activeCell="B11" sqref="B11:B17"/>
    </sheetView>
  </sheetViews>
  <sheetFormatPr defaultRowHeight="14.5" x14ac:dyDescent="0.35"/>
  <cols>
    <col min="1" max="1" width="12.81640625" customWidth="1"/>
    <col min="2" max="2" width="27.08984375" customWidth="1"/>
    <col min="3" max="3" width="28.90625" customWidth="1"/>
  </cols>
  <sheetData>
    <row r="1" spans="1:4" ht="43.5" x14ac:dyDescent="0.35">
      <c r="A1" s="1" t="s">
        <v>85</v>
      </c>
      <c r="B1" s="1" t="s">
        <v>87</v>
      </c>
      <c r="C1" s="1" t="s">
        <v>69</v>
      </c>
      <c r="D1" s="1" t="s">
        <v>62</v>
      </c>
    </row>
    <row r="2" spans="1:4" ht="29" x14ac:dyDescent="0.35">
      <c r="A2" s="14" t="s">
        <v>98</v>
      </c>
      <c r="B2" s="14" t="s">
        <v>97</v>
      </c>
      <c r="C2" s="5" t="s">
        <v>67</v>
      </c>
    </row>
    <row r="3" spans="1:4" x14ac:dyDescent="0.35">
      <c r="A3" s="14" t="s">
        <v>5</v>
      </c>
      <c r="B3" s="14" t="s">
        <v>97</v>
      </c>
      <c r="C3" s="5" t="s">
        <v>67</v>
      </c>
    </row>
    <row r="4" spans="1:4" ht="29" x14ac:dyDescent="0.35">
      <c r="A4" s="2" t="s">
        <v>94</v>
      </c>
      <c r="B4" s="2" t="s">
        <v>99</v>
      </c>
      <c r="C4" t="s">
        <v>67</v>
      </c>
    </row>
    <row r="5" spans="1:4" ht="29" x14ac:dyDescent="0.35">
      <c r="A5" s="2" t="s">
        <v>100</v>
      </c>
      <c r="B5" s="2" t="s">
        <v>99</v>
      </c>
      <c r="C5" t="s">
        <v>67</v>
      </c>
    </row>
    <row r="6" spans="1:4" ht="43.5" x14ac:dyDescent="0.35">
      <c r="A6" s="2" t="s">
        <v>101</v>
      </c>
      <c r="B6" s="2" t="s">
        <v>99</v>
      </c>
      <c r="C6" t="s">
        <v>67</v>
      </c>
    </row>
    <row r="7" spans="1:4" ht="29" x14ac:dyDescent="0.35">
      <c r="A7" s="2" t="s">
        <v>102</v>
      </c>
      <c r="B7" s="2" t="s">
        <v>99</v>
      </c>
      <c r="C7" t="s">
        <v>67</v>
      </c>
    </row>
    <row r="8" spans="1:4" ht="29" x14ac:dyDescent="0.35">
      <c r="A8" s="2" t="s">
        <v>24</v>
      </c>
      <c r="B8" s="2" t="s">
        <v>99</v>
      </c>
      <c r="C8" t="s">
        <v>67</v>
      </c>
    </row>
    <row r="9" spans="1:4" ht="43.5" x14ac:dyDescent="0.35">
      <c r="A9" s="2" t="s">
        <v>103</v>
      </c>
      <c r="B9" s="2" t="s">
        <v>99</v>
      </c>
      <c r="C9" t="s">
        <v>67</v>
      </c>
    </row>
    <row r="10" spans="1:4" ht="29" x14ac:dyDescent="0.35">
      <c r="A10" s="2" t="s">
        <v>104</v>
      </c>
      <c r="B10" s="2" t="s">
        <v>99</v>
      </c>
      <c r="C10" t="s">
        <v>67</v>
      </c>
    </row>
    <row r="11" spans="1:4" ht="29" x14ac:dyDescent="0.35">
      <c r="A11" s="2" t="s">
        <v>106</v>
      </c>
      <c r="B11" s="2" t="s">
        <v>105</v>
      </c>
      <c r="C11" t="s">
        <v>67</v>
      </c>
    </row>
    <row r="12" spans="1:4" ht="58" x14ac:dyDescent="0.35">
      <c r="A12" s="2" t="s">
        <v>88</v>
      </c>
      <c r="B12" s="2" t="s">
        <v>105</v>
      </c>
      <c r="C12" t="s">
        <v>67</v>
      </c>
    </row>
    <row r="13" spans="1:4" ht="29" x14ac:dyDescent="0.35">
      <c r="A13" s="2" t="s">
        <v>7</v>
      </c>
      <c r="B13" s="2" t="s">
        <v>105</v>
      </c>
      <c r="C13" t="s">
        <v>67</v>
      </c>
    </row>
    <row r="14" spans="1:4" x14ac:dyDescent="0.35">
      <c r="A14" s="2" t="s">
        <v>107</v>
      </c>
      <c r="B14" s="2" t="s">
        <v>105</v>
      </c>
      <c r="C14" t="s">
        <v>67</v>
      </c>
    </row>
    <row r="15" spans="1:4" ht="29" x14ac:dyDescent="0.35">
      <c r="A15" s="2" t="s">
        <v>45</v>
      </c>
      <c r="B15" s="2" t="s">
        <v>105</v>
      </c>
      <c r="C15" t="s">
        <v>67</v>
      </c>
    </row>
    <row r="16" spans="1:4" ht="29" x14ac:dyDescent="0.35">
      <c r="A16" s="2" t="s">
        <v>108</v>
      </c>
      <c r="B16" s="2" t="s">
        <v>105</v>
      </c>
      <c r="C16" t="s">
        <v>67</v>
      </c>
    </row>
    <row r="17" spans="1:3" ht="29" x14ac:dyDescent="0.35">
      <c r="A17" s="2" t="s">
        <v>54</v>
      </c>
      <c r="B17" s="2" t="s">
        <v>105</v>
      </c>
      <c r="C17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F1:I5"/>
  <sheetViews>
    <sheetView topLeftCell="F1" workbookViewId="0">
      <selection activeCell="I38" sqref="I38"/>
    </sheetView>
  </sheetViews>
  <sheetFormatPr defaultRowHeight="14.5" x14ac:dyDescent="0.35"/>
  <cols>
    <col min="6" max="6" width="19.36328125" customWidth="1"/>
    <col min="7" max="7" width="13" customWidth="1"/>
    <col min="8" max="8" width="18" customWidth="1"/>
    <col min="9" max="9" width="28.1796875" customWidth="1"/>
  </cols>
  <sheetData>
    <row r="1" spans="6:9" ht="29" x14ac:dyDescent="0.35">
      <c r="F1" s="1" t="s">
        <v>85</v>
      </c>
      <c r="G1" s="1" t="s">
        <v>87</v>
      </c>
      <c r="H1" s="1" t="s">
        <v>69</v>
      </c>
      <c r="I1" s="1" t="s">
        <v>62</v>
      </c>
    </row>
    <row r="2" spans="6:9" x14ac:dyDescent="0.35">
      <c r="F2" t="s">
        <v>84</v>
      </c>
      <c r="G2" t="s">
        <v>22</v>
      </c>
      <c r="H2" t="s">
        <v>67</v>
      </c>
      <c r="I2" s="12"/>
    </row>
    <row r="3" spans="6:9" x14ac:dyDescent="0.35">
      <c r="F3" s="7" t="s">
        <v>82</v>
      </c>
      <c r="G3" s="13" t="s">
        <v>20</v>
      </c>
      <c r="H3" s="7" t="s">
        <v>68</v>
      </c>
    </row>
    <row r="4" spans="6:9" x14ac:dyDescent="0.35">
      <c r="F4" t="s">
        <v>83</v>
      </c>
      <c r="H4" t="s">
        <v>68</v>
      </c>
    </row>
    <row r="5" spans="6:9" x14ac:dyDescent="0.35">
      <c r="F5" t="s">
        <v>79</v>
      </c>
      <c r="H5" t="s">
        <v>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topLeftCell="B27" workbookViewId="0">
      <selection activeCell="C31" sqref="C31:C37"/>
    </sheetView>
  </sheetViews>
  <sheetFormatPr defaultRowHeight="14.5" x14ac:dyDescent="0.35"/>
  <cols>
    <col min="1" max="1" width="18.1796875" customWidth="1"/>
    <col min="2" max="2" width="25.26953125" customWidth="1"/>
    <col min="3" max="3" width="12.81640625" bestFit="1" customWidth="1"/>
    <col min="4" max="4" width="20" bestFit="1" customWidth="1"/>
    <col min="5" max="5" width="20" customWidth="1"/>
    <col min="6" max="6" width="30.08984375" customWidth="1"/>
  </cols>
  <sheetData>
    <row r="1" spans="1:6" ht="29" x14ac:dyDescent="0.35">
      <c r="A1" s="1" t="s">
        <v>36</v>
      </c>
      <c r="B1" s="1" t="s">
        <v>85</v>
      </c>
      <c r="C1" s="1" t="s">
        <v>87</v>
      </c>
      <c r="D1" s="1" t="s">
        <v>34</v>
      </c>
      <c r="E1" s="1" t="s">
        <v>69</v>
      </c>
      <c r="F1" s="1" t="s">
        <v>37</v>
      </c>
    </row>
    <row r="2" spans="1:6" x14ac:dyDescent="0.35">
      <c r="A2" s="6" t="s">
        <v>4</v>
      </c>
      <c r="B2" s="6" t="s">
        <v>5</v>
      </c>
      <c r="C2" s="7" t="s">
        <v>20</v>
      </c>
      <c r="D2" s="6" t="s">
        <v>20</v>
      </c>
      <c r="E2" s="6" t="s">
        <v>68</v>
      </c>
    </row>
    <row r="3" spans="1:6" x14ac:dyDescent="0.35">
      <c r="A3" s="6" t="s">
        <v>6</v>
      </c>
      <c r="B3" s="6" t="s">
        <v>7</v>
      </c>
      <c r="C3" s="7" t="s">
        <v>20</v>
      </c>
      <c r="D3" s="6" t="s">
        <v>20</v>
      </c>
      <c r="E3" s="6" t="s">
        <v>68</v>
      </c>
    </row>
    <row r="4" spans="1:6" x14ac:dyDescent="0.35">
      <c r="A4" s="6" t="s">
        <v>9</v>
      </c>
      <c r="B4" s="6" t="s">
        <v>10</v>
      </c>
      <c r="C4" s="7" t="s">
        <v>30</v>
      </c>
      <c r="D4" s="7" t="s">
        <v>35</v>
      </c>
      <c r="E4" s="7" t="s">
        <v>68</v>
      </c>
    </row>
    <row r="5" spans="1:6" x14ac:dyDescent="0.35">
      <c r="A5" s="6" t="s">
        <v>11</v>
      </c>
      <c r="B5" s="6" t="s">
        <v>12</v>
      </c>
      <c r="C5" s="7" t="s">
        <v>30</v>
      </c>
      <c r="D5" s="7" t="s">
        <v>30</v>
      </c>
      <c r="E5" s="7" t="s">
        <v>68</v>
      </c>
    </row>
    <row r="6" spans="1:6" ht="29" x14ac:dyDescent="0.35">
      <c r="A6" s="6" t="s">
        <v>17</v>
      </c>
      <c r="B6" s="6" t="s">
        <v>18</v>
      </c>
      <c r="C6" s="6" t="s">
        <v>30</v>
      </c>
      <c r="D6" s="6" t="s">
        <v>60</v>
      </c>
      <c r="E6" s="6" t="s">
        <v>68</v>
      </c>
    </row>
    <row r="7" spans="1:6" x14ac:dyDescent="0.35">
      <c r="A7" s="6" t="s">
        <v>2</v>
      </c>
      <c r="B7" s="6" t="s">
        <v>3</v>
      </c>
      <c r="C7" s="7" t="s">
        <v>30</v>
      </c>
      <c r="D7" s="7" t="s">
        <v>35</v>
      </c>
      <c r="E7" s="6" t="s">
        <v>68</v>
      </c>
    </row>
    <row r="8" spans="1:6" x14ac:dyDescent="0.35">
      <c r="B8" s="2" t="s">
        <v>106</v>
      </c>
      <c r="C8" t="s">
        <v>30</v>
      </c>
      <c r="E8" t="s">
        <v>67</v>
      </c>
    </row>
    <row r="9" spans="1:6" x14ac:dyDescent="0.35">
      <c r="A9" t="s">
        <v>127</v>
      </c>
      <c r="B9" s="2" t="s">
        <v>88</v>
      </c>
      <c r="C9" t="s">
        <v>30</v>
      </c>
      <c r="E9" t="s">
        <v>67</v>
      </c>
    </row>
    <row r="10" spans="1:6" x14ac:dyDescent="0.35">
      <c r="B10" s="2" t="s">
        <v>94</v>
      </c>
      <c r="C10" t="s">
        <v>30</v>
      </c>
      <c r="E10" t="s">
        <v>67</v>
      </c>
    </row>
    <row r="11" spans="1:6" x14ac:dyDescent="0.35">
      <c r="B11" s="2" t="s">
        <v>92</v>
      </c>
      <c r="C11" t="s">
        <v>30</v>
      </c>
      <c r="E11" t="s">
        <v>67</v>
      </c>
    </row>
    <row r="12" spans="1:6" x14ac:dyDescent="0.35">
      <c r="B12" s="2" t="s">
        <v>107</v>
      </c>
      <c r="C12" t="s">
        <v>30</v>
      </c>
      <c r="E12" t="s">
        <v>67</v>
      </c>
    </row>
    <row r="13" spans="1:6" x14ac:dyDescent="0.35">
      <c r="B13" s="2" t="s">
        <v>115</v>
      </c>
      <c r="C13" t="s">
        <v>30</v>
      </c>
      <c r="E13" t="s">
        <v>67</v>
      </c>
    </row>
    <row r="14" spans="1:6" x14ac:dyDescent="0.35">
      <c r="B14" s="2" t="s">
        <v>116</v>
      </c>
      <c r="C14" t="s">
        <v>30</v>
      </c>
      <c r="E14" t="s">
        <v>67</v>
      </c>
    </row>
    <row r="15" spans="1:6" x14ac:dyDescent="0.35">
      <c r="B15" s="2" t="s">
        <v>117</v>
      </c>
      <c r="C15" t="s">
        <v>30</v>
      </c>
      <c r="E15" t="s">
        <v>67</v>
      </c>
    </row>
    <row r="16" spans="1:6" x14ac:dyDescent="0.35">
      <c r="B16" s="2" t="s">
        <v>108</v>
      </c>
      <c r="C16" t="s">
        <v>30</v>
      </c>
      <c r="E16" t="s">
        <v>67</v>
      </c>
    </row>
    <row r="17" spans="1:5" x14ac:dyDescent="0.35">
      <c r="B17" s="2" t="s">
        <v>80</v>
      </c>
      <c r="C17" t="s">
        <v>30</v>
      </c>
      <c r="E17" t="s">
        <v>67</v>
      </c>
    </row>
    <row r="18" spans="1:5" x14ac:dyDescent="0.35">
      <c r="B18" s="2" t="s">
        <v>118</v>
      </c>
      <c r="C18" t="s">
        <v>30</v>
      </c>
      <c r="E18" t="s">
        <v>67</v>
      </c>
    </row>
    <row r="19" spans="1:5" x14ac:dyDescent="0.35">
      <c r="B19" s="2" t="s">
        <v>119</v>
      </c>
      <c r="C19" t="s">
        <v>30</v>
      </c>
      <c r="E19" t="s">
        <v>67</v>
      </c>
    </row>
    <row r="20" spans="1:5" x14ac:dyDescent="0.35">
      <c r="B20" s="2" t="s">
        <v>120</v>
      </c>
      <c r="C20" t="s">
        <v>30</v>
      </c>
      <c r="E20" t="s">
        <v>67</v>
      </c>
    </row>
    <row r="21" spans="1:5" x14ac:dyDescent="0.35">
      <c r="B21" s="2" t="s">
        <v>121</v>
      </c>
      <c r="C21" t="s">
        <v>30</v>
      </c>
      <c r="E21" t="s">
        <v>67</v>
      </c>
    </row>
    <row r="22" spans="1:5" x14ac:dyDescent="0.35">
      <c r="B22" s="2" t="s">
        <v>122</v>
      </c>
      <c r="C22" t="s">
        <v>30</v>
      </c>
      <c r="E22" t="s">
        <v>67</v>
      </c>
    </row>
    <row r="23" spans="1:5" x14ac:dyDescent="0.35">
      <c r="B23" s="2" t="s">
        <v>123</v>
      </c>
      <c r="C23" t="s">
        <v>30</v>
      </c>
      <c r="E23" t="s">
        <v>67</v>
      </c>
    </row>
    <row r="24" spans="1:5" x14ac:dyDescent="0.35">
      <c r="B24" s="2" t="s">
        <v>96</v>
      </c>
      <c r="C24" t="s">
        <v>30</v>
      </c>
      <c r="E24" t="s">
        <v>67</v>
      </c>
    </row>
    <row r="25" spans="1:5" ht="29" x14ac:dyDescent="0.35">
      <c r="B25" s="2" t="s">
        <v>113</v>
      </c>
      <c r="C25" t="s">
        <v>30</v>
      </c>
      <c r="E25" t="s">
        <v>67</v>
      </c>
    </row>
    <row r="26" spans="1:5" x14ac:dyDescent="0.35">
      <c r="B26" s="2" t="s">
        <v>114</v>
      </c>
      <c r="C26" t="s">
        <v>30</v>
      </c>
      <c r="E26" t="s">
        <v>67</v>
      </c>
    </row>
    <row r="27" spans="1:5" x14ac:dyDescent="0.35">
      <c r="B27" s="2" t="s">
        <v>84</v>
      </c>
      <c r="C27" t="s">
        <v>30</v>
      </c>
      <c r="E27" t="s">
        <v>67</v>
      </c>
    </row>
    <row r="28" spans="1:5" x14ac:dyDescent="0.35">
      <c r="B28" s="2" t="s">
        <v>124</v>
      </c>
      <c r="C28" t="s">
        <v>30</v>
      </c>
      <c r="E28" t="s">
        <v>67</v>
      </c>
    </row>
    <row r="29" spans="1:5" x14ac:dyDescent="0.35">
      <c r="B29" s="2" t="s">
        <v>125</v>
      </c>
      <c r="C29" t="s">
        <v>30</v>
      </c>
      <c r="E29" t="s">
        <v>67</v>
      </c>
    </row>
    <row r="30" spans="1:5" x14ac:dyDescent="0.35">
      <c r="B30" s="2" t="s">
        <v>126</v>
      </c>
      <c r="C30" t="s">
        <v>30</v>
      </c>
      <c r="E30" t="s">
        <v>67</v>
      </c>
    </row>
    <row r="31" spans="1:5" x14ac:dyDescent="0.35">
      <c r="A31" s="6" t="s">
        <v>8</v>
      </c>
      <c r="B31" s="6" t="s">
        <v>102</v>
      </c>
      <c r="C31" s="7" t="s">
        <v>22</v>
      </c>
      <c r="D31" s="6" t="s">
        <v>30</v>
      </c>
      <c r="E31" s="6" t="s">
        <v>68</v>
      </c>
    </row>
    <row r="32" spans="1:5" x14ac:dyDescent="0.35">
      <c r="A32" s="6" t="s">
        <v>13</v>
      </c>
      <c r="B32" s="6" t="s">
        <v>14</v>
      </c>
      <c r="C32" s="7" t="s">
        <v>22</v>
      </c>
      <c r="D32" s="6" t="s">
        <v>30</v>
      </c>
      <c r="E32" s="6" t="s">
        <v>68</v>
      </c>
    </row>
    <row r="33" spans="1:6" ht="29" x14ac:dyDescent="0.35">
      <c r="A33" s="6" t="s">
        <v>15</v>
      </c>
      <c r="B33" s="6" t="s">
        <v>16</v>
      </c>
      <c r="C33" s="6" t="s">
        <v>22</v>
      </c>
      <c r="D33" s="6" t="s">
        <v>30</v>
      </c>
      <c r="E33" s="6" t="s">
        <v>68</v>
      </c>
    </row>
    <row r="34" spans="1:6" x14ac:dyDescent="0.35">
      <c r="A34" s="4" t="s">
        <v>53</v>
      </c>
      <c r="B34" s="2" t="s">
        <v>21</v>
      </c>
      <c r="C34" t="s">
        <v>22</v>
      </c>
      <c r="E34" t="s">
        <v>67</v>
      </c>
    </row>
    <row r="35" spans="1:6" x14ac:dyDescent="0.35">
      <c r="A35" s="3" t="s">
        <v>53</v>
      </c>
      <c r="B35" s="2" t="s">
        <v>23</v>
      </c>
      <c r="C35" t="s">
        <v>22</v>
      </c>
      <c r="E35" t="s">
        <v>67</v>
      </c>
      <c r="F35" s="3"/>
    </row>
    <row r="36" spans="1:6" x14ac:dyDescent="0.35">
      <c r="A36" s="7" t="s">
        <v>63</v>
      </c>
      <c r="B36" s="6" t="s">
        <v>24</v>
      </c>
      <c r="C36" s="7" t="s">
        <v>22</v>
      </c>
      <c r="D36" s="7" t="s">
        <v>64</v>
      </c>
      <c r="E36" s="7" t="s">
        <v>68</v>
      </c>
      <c r="F36" t="s">
        <v>70</v>
      </c>
    </row>
    <row r="37" spans="1:6" x14ac:dyDescent="0.35">
      <c r="A37" s="3" t="s">
        <v>71</v>
      </c>
      <c r="B37" s="2" t="s">
        <v>25</v>
      </c>
      <c r="C37" t="s">
        <v>22</v>
      </c>
      <c r="D37" t="s">
        <v>30</v>
      </c>
      <c r="E37" t="s">
        <v>67</v>
      </c>
    </row>
  </sheetData>
  <sortState xmlns:xlrd2="http://schemas.microsoft.com/office/spreadsheetml/2017/richdata2" ref="A2:F37">
    <sortCondition ref="C2:C3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topLeftCell="A10" workbookViewId="0">
      <selection activeCell="C3" sqref="C3:C10"/>
    </sheetView>
  </sheetViews>
  <sheetFormatPr defaultRowHeight="14.5" x14ac:dyDescent="0.35"/>
  <cols>
    <col min="1" max="1" width="12.453125" bestFit="1" customWidth="1"/>
    <col min="2" max="2" width="16.6328125" bestFit="1" customWidth="1"/>
    <col min="3" max="3" width="12.81640625" bestFit="1" customWidth="1"/>
    <col min="4" max="5" width="14.6328125" customWidth="1"/>
    <col min="6" max="6" width="56.1796875" bestFit="1" customWidth="1"/>
  </cols>
  <sheetData>
    <row r="1" spans="1:6" ht="43.5" x14ac:dyDescent="0.35">
      <c r="A1" s="1" t="s">
        <v>51</v>
      </c>
      <c r="B1" s="1" t="s">
        <v>85</v>
      </c>
      <c r="C1" s="1" t="s">
        <v>87</v>
      </c>
      <c r="D1" s="1" t="s">
        <v>34</v>
      </c>
      <c r="E1" s="1" t="s">
        <v>69</v>
      </c>
      <c r="F1" s="1" t="s">
        <v>62</v>
      </c>
    </row>
    <row r="2" spans="1:6" ht="29" x14ac:dyDescent="0.35">
      <c r="A2" s="6" t="s">
        <v>41</v>
      </c>
      <c r="B2" s="6" t="s">
        <v>42</v>
      </c>
      <c r="C2" s="6" t="s">
        <v>20</v>
      </c>
      <c r="D2" s="6" t="s">
        <v>35</v>
      </c>
      <c r="E2" s="6" t="s">
        <v>68</v>
      </c>
      <c r="F2" s="9"/>
    </row>
    <row r="3" spans="1:6" x14ac:dyDescent="0.35">
      <c r="A3" s="6" t="s">
        <v>4</v>
      </c>
      <c r="B3" s="6" t="s">
        <v>5</v>
      </c>
      <c r="C3" s="7" t="s">
        <v>30</v>
      </c>
      <c r="D3" s="7" t="s">
        <v>20</v>
      </c>
      <c r="E3" s="7" t="s">
        <v>68</v>
      </c>
      <c r="F3" s="9"/>
    </row>
    <row r="4" spans="1:6" x14ac:dyDescent="0.35">
      <c r="A4" s="6" t="s">
        <v>39</v>
      </c>
      <c r="B4" s="6" t="s">
        <v>40</v>
      </c>
      <c r="C4" s="7" t="s">
        <v>30</v>
      </c>
      <c r="D4" s="6" t="s">
        <v>20</v>
      </c>
      <c r="E4" s="6" t="s">
        <v>68</v>
      </c>
      <c r="F4" s="9"/>
    </row>
    <row r="5" spans="1:6" x14ac:dyDescent="0.35">
      <c r="A5" s="6" t="s">
        <v>43</v>
      </c>
      <c r="B5" s="6" t="s">
        <v>10</v>
      </c>
      <c r="C5" s="7" t="s">
        <v>30</v>
      </c>
      <c r="D5" s="6" t="s">
        <v>30</v>
      </c>
      <c r="E5" s="6" t="s">
        <v>68</v>
      </c>
      <c r="F5" s="9"/>
    </row>
    <row r="6" spans="1:6" x14ac:dyDescent="0.35">
      <c r="A6" s="6" t="s">
        <v>11</v>
      </c>
      <c r="B6" s="6" t="s">
        <v>12</v>
      </c>
      <c r="C6" s="7" t="s">
        <v>30</v>
      </c>
      <c r="D6" s="6" t="s">
        <v>61</v>
      </c>
      <c r="E6" s="6" t="s">
        <v>68</v>
      </c>
      <c r="F6" s="9"/>
    </row>
    <row r="7" spans="1:6" x14ac:dyDescent="0.35">
      <c r="A7" s="6" t="s">
        <v>46</v>
      </c>
      <c r="B7" s="6" t="s">
        <v>47</v>
      </c>
      <c r="C7" s="7" t="s">
        <v>30</v>
      </c>
      <c r="D7" s="6" t="s">
        <v>30</v>
      </c>
      <c r="E7" s="6" t="s">
        <v>68</v>
      </c>
      <c r="F7" s="9"/>
    </row>
    <row r="8" spans="1:6" x14ac:dyDescent="0.35">
      <c r="A8" s="6" t="s">
        <v>48</v>
      </c>
      <c r="B8" s="6" t="s">
        <v>75</v>
      </c>
      <c r="C8" s="7" t="s">
        <v>30</v>
      </c>
      <c r="D8" s="6" t="s">
        <v>35</v>
      </c>
      <c r="E8" s="6" t="s">
        <v>68</v>
      </c>
      <c r="F8" s="11"/>
    </row>
    <row r="9" spans="1:6" x14ac:dyDescent="0.35">
      <c r="A9" s="6" t="s">
        <v>49</v>
      </c>
      <c r="B9" s="6" t="s">
        <v>50</v>
      </c>
      <c r="C9" s="7" t="s">
        <v>30</v>
      </c>
      <c r="D9" s="6" t="s">
        <v>30</v>
      </c>
      <c r="E9" s="6" t="s">
        <v>68</v>
      </c>
      <c r="F9" s="9"/>
    </row>
    <row r="10" spans="1:6" x14ac:dyDescent="0.35">
      <c r="A10" s="6" t="s">
        <v>19</v>
      </c>
      <c r="B10" s="6" t="s">
        <v>74</v>
      </c>
      <c r="C10" s="7" t="s">
        <v>30</v>
      </c>
      <c r="D10" s="7"/>
      <c r="E10" s="7" t="s">
        <v>68</v>
      </c>
      <c r="F10" s="9"/>
    </row>
    <row r="11" spans="1:6" x14ac:dyDescent="0.35">
      <c r="B11" t="s">
        <v>109</v>
      </c>
      <c r="C11" t="s">
        <v>30</v>
      </c>
      <c r="E11" t="s">
        <v>67</v>
      </c>
      <c r="F11" s="9"/>
    </row>
    <row r="12" spans="1:6" x14ac:dyDescent="0.35">
      <c r="B12" t="s">
        <v>88</v>
      </c>
      <c r="C12" t="s">
        <v>30</v>
      </c>
      <c r="E12" t="s">
        <v>67</v>
      </c>
    </row>
    <row r="13" spans="1:6" x14ac:dyDescent="0.35">
      <c r="B13" t="s">
        <v>110</v>
      </c>
      <c r="C13" t="s">
        <v>30</v>
      </c>
      <c r="E13" t="s">
        <v>67</v>
      </c>
    </row>
    <row r="14" spans="1:6" x14ac:dyDescent="0.35">
      <c r="B14" t="s">
        <v>107</v>
      </c>
      <c r="C14" t="s">
        <v>30</v>
      </c>
      <c r="E14" t="s">
        <v>67</v>
      </c>
    </row>
    <row r="15" spans="1:6" x14ac:dyDescent="0.35">
      <c r="B15" t="s">
        <v>111</v>
      </c>
      <c r="C15" t="s">
        <v>30</v>
      </c>
      <c r="E15" t="s">
        <v>67</v>
      </c>
    </row>
    <row r="16" spans="1:6" x14ac:dyDescent="0.35">
      <c r="B16" t="s">
        <v>80</v>
      </c>
      <c r="C16" t="s">
        <v>30</v>
      </c>
      <c r="E16" t="s">
        <v>67</v>
      </c>
    </row>
    <row r="17" spans="1:6" x14ac:dyDescent="0.35">
      <c r="B17" t="s">
        <v>94</v>
      </c>
      <c r="C17" t="s">
        <v>30</v>
      </c>
      <c r="E17" t="s">
        <v>67</v>
      </c>
    </row>
    <row r="18" spans="1:6" x14ac:dyDescent="0.35">
      <c r="B18" t="s">
        <v>112</v>
      </c>
      <c r="C18" t="s">
        <v>30</v>
      </c>
      <c r="E18" t="s">
        <v>67</v>
      </c>
    </row>
    <row r="19" spans="1:6" x14ac:dyDescent="0.35">
      <c r="B19" t="s">
        <v>113</v>
      </c>
      <c r="C19" t="s">
        <v>30</v>
      </c>
      <c r="E19" t="s">
        <v>67</v>
      </c>
    </row>
    <row r="20" spans="1:6" x14ac:dyDescent="0.35">
      <c r="B20" t="s">
        <v>95</v>
      </c>
      <c r="C20" t="s">
        <v>30</v>
      </c>
      <c r="E20" t="s">
        <v>67</v>
      </c>
    </row>
    <row r="21" spans="1:6" x14ac:dyDescent="0.35">
      <c r="B21" t="s">
        <v>114</v>
      </c>
      <c r="C21" t="s">
        <v>30</v>
      </c>
      <c r="E21" t="s">
        <v>67</v>
      </c>
    </row>
    <row r="22" spans="1:6" x14ac:dyDescent="0.35">
      <c r="A22" s="6" t="s">
        <v>6</v>
      </c>
      <c r="B22" s="6" t="s">
        <v>7</v>
      </c>
      <c r="C22" s="7" t="s">
        <v>22</v>
      </c>
      <c r="D22" s="6" t="s">
        <v>30</v>
      </c>
      <c r="E22" s="6" t="s">
        <v>68</v>
      </c>
      <c r="F22" s="9"/>
    </row>
    <row r="23" spans="1:6" x14ac:dyDescent="0.35">
      <c r="A23" s="6" t="s">
        <v>44</v>
      </c>
      <c r="B23" s="6" t="s">
        <v>45</v>
      </c>
      <c r="C23" s="7" t="s">
        <v>22</v>
      </c>
      <c r="D23" s="6" t="s">
        <v>20</v>
      </c>
      <c r="E23" s="6" t="s">
        <v>68</v>
      </c>
      <c r="F23" s="9"/>
    </row>
    <row r="24" spans="1:6" ht="29" x14ac:dyDescent="0.35">
      <c r="A24" s="4" t="s">
        <v>53</v>
      </c>
      <c r="B24" s="2" t="s">
        <v>52</v>
      </c>
      <c r="C24" t="s">
        <v>22</v>
      </c>
      <c r="E24" s="2" t="s">
        <v>67</v>
      </c>
      <c r="F24" s="9"/>
    </row>
    <row r="25" spans="1:6" x14ac:dyDescent="0.35">
      <c r="A25" s="10" t="s">
        <v>19</v>
      </c>
      <c r="B25" s="6" t="s">
        <v>54</v>
      </c>
      <c r="C25" s="7" t="s">
        <v>22</v>
      </c>
      <c r="D25" s="7"/>
      <c r="E25" s="7" t="s">
        <v>68</v>
      </c>
      <c r="F25" t="s">
        <v>76</v>
      </c>
    </row>
    <row r="26" spans="1:6" x14ac:dyDescent="0.35">
      <c r="A26" s="6" t="s">
        <v>2</v>
      </c>
      <c r="B26" s="6" t="s">
        <v>3</v>
      </c>
      <c r="C26" s="7"/>
      <c r="D26" s="7" t="s">
        <v>35</v>
      </c>
      <c r="E26" s="6" t="s">
        <v>68</v>
      </c>
    </row>
  </sheetData>
  <sortState xmlns:xlrd2="http://schemas.microsoft.com/office/spreadsheetml/2017/richdata2" ref="A2:F26">
    <sortCondition ref="C2:C2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B3E15-6EF5-4270-9878-B51EB521D47C}">
  <dimension ref="A1:G9"/>
  <sheetViews>
    <sheetView workbookViewId="0">
      <selection activeCell="A9" sqref="A9"/>
    </sheetView>
  </sheetViews>
  <sheetFormatPr defaultRowHeight="14.5" x14ac:dyDescent="0.35"/>
  <cols>
    <col min="1" max="1" width="12.90625" bestFit="1" customWidth="1"/>
    <col min="2" max="2" width="10" bestFit="1" customWidth="1"/>
    <col min="3" max="3" width="14.1796875" bestFit="1" customWidth="1"/>
    <col min="4" max="4" width="13.08984375" bestFit="1" customWidth="1"/>
    <col min="5" max="5" width="17.26953125" bestFit="1" customWidth="1"/>
    <col min="7" max="7" width="11.81640625" bestFit="1" customWidth="1"/>
  </cols>
  <sheetData>
    <row r="1" spans="1:7" x14ac:dyDescent="0.35">
      <c r="A1" t="s">
        <v>128</v>
      </c>
      <c r="B1" t="s">
        <v>20</v>
      </c>
      <c r="C1" t="s">
        <v>134</v>
      </c>
      <c r="D1" t="s">
        <v>22</v>
      </c>
      <c r="E1" t="s">
        <v>135</v>
      </c>
      <c r="F1" t="s">
        <v>30</v>
      </c>
      <c r="G1" t="s">
        <v>136</v>
      </c>
    </row>
    <row r="2" spans="1:7" x14ac:dyDescent="0.35">
      <c r="A2" t="s">
        <v>129</v>
      </c>
      <c r="B2">
        <v>3</v>
      </c>
      <c r="C2">
        <v>3</v>
      </c>
      <c r="D2">
        <v>10</v>
      </c>
      <c r="E2">
        <v>3</v>
      </c>
      <c r="F2">
        <v>7</v>
      </c>
      <c r="G2">
        <v>0</v>
      </c>
    </row>
    <row r="3" spans="1:7" x14ac:dyDescent="0.35">
      <c r="A3" t="s">
        <v>130</v>
      </c>
      <c r="B3">
        <v>2</v>
      </c>
      <c r="C3">
        <v>0</v>
      </c>
      <c r="D3">
        <v>3</v>
      </c>
      <c r="E3">
        <v>0</v>
      </c>
      <c r="F3">
        <v>4</v>
      </c>
      <c r="G3">
        <v>0</v>
      </c>
    </row>
    <row r="4" spans="1:7" x14ac:dyDescent="0.35">
      <c r="A4" t="s">
        <v>131</v>
      </c>
      <c r="B4">
        <v>2</v>
      </c>
      <c r="C4">
        <v>0</v>
      </c>
      <c r="D4">
        <v>7</v>
      </c>
      <c r="E4">
        <v>0</v>
      </c>
      <c r="F4">
        <v>7</v>
      </c>
      <c r="G4">
        <v>0</v>
      </c>
    </row>
    <row r="5" spans="1:7" x14ac:dyDescent="0.35">
      <c r="A5" t="s">
        <v>132</v>
      </c>
      <c r="B5">
        <v>1</v>
      </c>
      <c r="C5">
        <v>1</v>
      </c>
      <c r="D5">
        <v>1</v>
      </c>
      <c r="E5">
        <v>0</v>
      </c>
      <c r="F5">
        <v>0</v>
      </c>
      <c r="G5">
        <v>0</v>
      </c>
    </row>
    <row r="6" spans="1:7" x14ac:dyDescent="0.35">
      <c r="A6" t="s">
        <v>0</v>
      </c>
      <c r="B6">
        <v>2</v>
      </c>
      <c r="C6">
        <v>2</v>
      </c>
      <c r="D6">
        <v>7</v>
      </c>
      <c r="E6">
        <v>4</v>
      </c>
      <c r="F6">
        <v>27</v>
      </c>
      <c r="G6">
        <v>4</v>
      </c>
    </row>
    <row r="7" spans="1:7" x14ac:dyDescent="0.35">
      <c r="A7" t="s">
        <v>133</v>
      </c>
      <c r="B7">
        <v>1</v>
      </c>
      <c r="C7">
        <v>1</v>
      </c>
      <c r="D7">
        <v>4</v>
      </c>
      <c r="E7">
        <v>3</v>
      </c>
      <c r="F7">
        <v>19</v>
      </c>
      <c r="G7">
        <v>8</v>
      </c>
    </row>
    <row r="8" spans="1:7" x14ac:dyDescent="0.35">
      <c r="A8" t="s">
        <v>137</v>
      </c>
      <c r="B8">
        <f>SUM(B2:B7)</f>
        <v>11</v>
      </c>
      <c r="C8">
        <f>SUM(C2:C7)</f>
        <v>7</v>
      </c>
      <c r="D8">
        <f t="shared" ref="D8:G8" si="0">SUM(D2:D7)</f>
        <v>32</v>
      </c>
      <c r="E8">
        <f t="shared" si="0"/>
        <v>10</v>
      </c>
      <c r="F8">
        <f t="shared" si="0"/>
        <v>64</v>
      </c>
      <c r="G8">
        <f t="shared" si="0"/>
        <v>12</v>
      </c>
    </row>
    <row r="9" spans="1:7" x14ac:dyDescent="0.35">
      <c r="C9" s="15">
        <f>C8/B8</f>
        <v>0.63636363636363635</v>
      </c>
      <c r="E9" s="15">
        <f>E8/D8</f>
        <v>0.3125</v>
      </c>
      <c r="G9" s="15">
        <f>G8/F8</f>
        <v>0.1875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Concepts</vt:lpstr>
      <vt:lpstr>Catalog</vt:lpstr>
      <vt:lpstr>CatalogRecord</vt:lpstr>
      <vt:lpstr>DataService</vt:lpstr>
      <vt:lpstr>Agent</vt:lpstr>
      <vt:lpstr>Dataset</vt:lpstr>
      <vt:lpstr>Distribution</vt:lpstr>
      <vt:lpstr>compliance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Vagner</dc:creator>
  <cp:lastModifiedBy>Alain Vagner</cp:lastModifiedBy>
  <dcterms:created xsi:type="dcterms:W3CDTF">2022-03-31T08:15:45Z</dcterms:created>
  <dcterms:modified xsi:type="dcterms:W3CDTF">2026-05-26T16:53:55Z</dcterms:modified>
</cp:coreProperties>
</file>