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S:\Statistiques\_Postal Reporting\2025\Open Data\"/>
    </mc:Choice>
  </mc:AlternateContent>
  <xr:revisionPtr revIDLastSave="0" documentId="13_ncr:1_{88BFC488-ECDC-4B3A-A809-1D3777639821}" xr6:coauthVersionLast="47" xr6:coauthVersionMax="47" xr10:uidLastSave="{00000000-0000-0000-0000-000000000000}"/>
  <bookViews>
    <workbookView xWindow="-120" yWindow="-120" windowWidth="29040" windowHeight="17520" xr2:uid="{00000000-000D-0000-FFFF-FFFF00000000}"/>
  </bookViews>
  <sheets>
    <sheet name="Sommaire" sheetId="2" r:id="rId1"/>
    <sheet name="Indicateurs" sheetId="3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1" i="3" l="1"/>
  <c r="N1" i="3" l="1"/>
  <c r="O1" i="3" s="1"/>
  <c r="P1" i="3" s="1"/>
  <c r="Q1" i="3" s="1"/>
  <c r="R1" i="3" s="1"/>
</calcChain>
</file>

<file path=xl/sharedStrings.xml><?xml version="1.0" encoding="utf-8"?>
<sst xmlns="http://schemas.openxmlformats.org/spreadsheetml/2006/main" count="152" uniqueCount="129">
  <si>
    <t>www.ilr.lu</t>
  </si>
  <si>
    <t>F +352 28 228 229</t>
  </si>
  <si>
    <t>T +352 28 228 228</t>
  </si>
  <si>
    <t>L-2922 Luxembourg</t>
  </si>
  <si>
    <t>Adresse postale</t>
  </si>
  <si>
    <t>17, rue du Fossé</t>
  </si>
  <si>
    <t>Statistiques du secteur postal</t>
  </si>
  <si>
    <t>statistiques@ilr.lu</t>
  </si>
  <si>
    <t>Identifiant</t>
  </si>
  <si>
    <t>Indicateurs</t>
  </si>
  <si>
    <t>MARCHE POSTAL</t>
  </si>
  <si>
    <t>MP1</t>
  </si>
  <si>
    <t>Prestataires de services postaux</t>
  </si>
  <si>
    <t>Prestataires de services postaux enregistrés auprès de l'ILR</t>
  </si>
  <si>
    <t>Prestataires de services postaux autorisés actifs</t>
  </si>
  <si>
    <t>Prestataires de services postaux notifiés actifs</t>
  </si>
  <si>
    <t>Prestataires de services postaux autorisés/notifiés non actifs</t>
  </si>
  <si>
    <t>Prestataires de services postaux ayant participé à la collecte</t>
  </si>
  <si>
    <t>Prestataires de services postaux ayant transmis les données</t>
  </si>
  <si>
    <t>Types de services prestés</t>
  </si>
  <si>
    <t>Prestataires - Services courrier</t>
  </si>
  <si>
    <t>Prestataires - Services colis</t>
  </si>
  <si>
    <t>Prestataires - Services courrier &amp; colis</t>
  </si>
  <si>
    <t>MP2</t>
  </si>
  <si>
    <t>Emploi</t>
  </si>
  <si>
    <t>Personnes employées dans le secteur postal</t>
  </si>
  <si>
    <t>Répartition par taille des entreprises - Nombre d'employés</t>
  </si>
  <si>
    <t xml:space="preserve"> Inférieur à 10 employés</t>
  </si>
  <si>
    <t>de 11 à 50 employés</t>
  </si>
  <si>
    <t>de 51 à 100 employés</t>
  </si>
  <si>
    <t>de 101 à 200 employés</t>
  </si>
  <si>
    <t>de 201 à 1000 employés</t>
  </si>
  <si>
    <t>Supérieur à 1 000 employés</t>
  </si>
  <si>
    <t>MP3</t>
  </si>
  <si>
    <t>Chiffres d'affaires</t>
  </si>
  <si>
    <t>Services postaux (Mio€)</t>
  </si>
  <si>
    <t>Services de courrier (Mio€)</t>
  </si>
  <si>
    <t>services colis (Mio€)</t>
  </si>
  <si>
    <t>Répartition par chiffre d'affaires</t>
  </si>
  <si>
    <t>Inférieur à 500 000Eur</t>
  </si>
  <si>
    <t>de 500 000  à 1 000 000 Eur</t>
  </si>
  <si>
    <t>de 1 000 000 Eur à 10 000 000 Eur</t>
  </si>
  <si>
    <t>Supérieur à 10 000 000 Eur</t>
  </si>
  <si>
    <t>MP4</t>
  </si>
  <si>
    <t>Volume</t>
  </si>
  <si>
    <t>Services postaux (Mio)</t>
  </si>
  <si>
    <t>Services de courrier (Mio)</t>
  </si>
  <si>
    <t>Services colis (Mio)</t>
  </si>
  <si>
    <t>SERVICES COURRIER</t>
  </si>
  <si>
    <t>SCOU1</t>
  </si>
  <si>
    <t>Chiffre d'affaires</t>
  </si>
  <si>
    <t>Services de courrier - Total (Mio€)</t>
  </si>
  <si>
    <t>Services courrier - National (Mio€)</t>
  </si>
  <si>
    <t>Services courrier - Inbound (Mio€)</t>
  </si>
  <si>
    <t>Services courrier - Outbound (Mio€)</t>
  </si>
  <si>
    <t>SCOU3</t>
  </si>
  <si>
    <t>Services courrier - Total (Mio)</t>
  </si>
  <si>
    <t>Services courrier - National (Mio)</t>
  </si>
  <si>
    <t>Envois en nombre - national (Mio)</t>
  </si>
  <si>
    <t>Services courrier -  Inbound (Mio)</t>
  </si>
  <si>
    <t>Services courrier - Outbound (Mio)</t>
  </si>
  <si>
    <t>SCOU4</t>
  </si>
  <si>
    <t>Revenu moyen par type de courrier</t>
  </si>
  <si>
    <t>Revenu moyen par courrier National</t>
  </si>
  <si>
    <t>Revenu moyen par courrier Outbound</t>
  </si>
  <si>
    <t>Revenu moyen par courrier Inbound</t>
  </si>
  <si>
    <t>SCOU5</t>
  </si>
  <si>
    <t>Affranchissement</t>
  </si>
  <si>
    <t>Luxembourg</t>
  </si>
  <si>
    <t>Allemagne</t>
  </si>
  <si>
    <t>Belgique</t>
  </si>
  <si>
    <t xml:space="preserve">France </t>
  </si>
  <si>
    <t>Pays-Bas</t>
  </si>
  <si>
    <t>Tarif - Lettre standard 20g - International (€)</t>
  </si>
  <si>
    <t>SERVICES COLIS</t>
  </si>
  <si>
    <t>SCOL1</t>
  </si>
  <si>
    <t>Services colis - Total (Mio€)</t>
  </si>
  <si>
    <t>Services colis - National (Mio€)</t>
  </si>
  <si>
    <t>Services colis - Inbound (Mio€)</t>
  </si>
  <si>
    <t>Services colis - Outbound (Mio€)</t>
  </si>
  <si>
    <t>Services de colis - Non déterminé (Mio€)</t>
  </si>
  <si>
    <t>SCOL3</t>
  </si>
  <si>
    <t>Services colis - Total (Mio)</t>
  </si>
  <si>
    <t>Services colis - National (Mio)</t>
  </si>
  <si>
    <t>Services colis - Inbound (Mio)</t>
  </si>
  <si>
    <t>Services colis - Outbound (Mio)</t>
  </si>
  <si>
    <t>SCOL 4</t>
  </si>
  <si>
    <t>Revenu moyen par type de colis</t>
  </si>
  <si>
    <t>Revenu moyen par colis National</t>
  </si>
  <si>
    <t>Revenu moyen par colis Outbound</t>
  </si>
  <si>
    <t>Revenu moyen par colis Inbound</t>
  </si>
  <si>
    <t>SCOL5</t>
  </si>
  <si>
    <t>Tarif - Colis 2kg - National (€)</t>
  </si>
  <si>
    <t>Tarif - Colis 2kg - International (€)</t>
  </si>
  <si>
    <t>MARCHE DE GROS</t>
  </si>
  <si>
    <t>MG1</t>
  </si>
  <si>
    <t>Services courrier</t>
  </si>
  <si>
    <t>Services colis</t>
  </si>
  <si>
    <t>MG2</t>
  </si>
  <si>
    <t>Volume - Total (Mio)</t>
  </si>
  <si>
    <t>INVESTISSEMENT</t>
  </si>
  <si>
    <t>INV1.1</t>
  </si>
  <si>
    <t>Investissements - Total (Mio)</t>
  </si>
  <si>
    <t>INV1.2</t>
  </si>
  <si>
    <t>Investment en immobilisations corporelles (Mio)</t>
  </si>
  <si>
    <t>INV1.3</t>
  </si>
  <si>
    <t>Investment en immobilisations incorporelles (Mio)</t>
  </si>
  <si>
    <t>POINTS D'ACCES</t>
  </si>
  <si>
    <t>Points d'accès aux services postaux autres</t>
  </si>
  <si>
    <t>PA1.1</t>
  </si>
  <si>
    <t>Points d'accès aux services postaux total</t>
  </si>
  <si>
    <t>PA1.2</t>
  </si>
  <si>
    <t>Boîtes aux lettres</t>
  </si>
  <si>
    <t>PA1.3</t>
  </si>
  <si>
    <t>Boîtes postales</t>
  </si>
  <si>
    <t>PA1.4</t>
  </si>
  <si>
    <t>PA1.5</t>
  </si>
  <si>
    <t>PA1.6</t>
  </si>
  <si>
    <t>DELAIS D'ACHEMINEMENT</t>
  </si>
  <si>
    <t>DAC1.1</t>
  </si>
  <si>
    <t>% des envois postaux distribués en J+2</t>
  </si>
  <si>
    <t>Tarif - Lettre standard 20g - National (€)</t>
  </si>
  <si>
    <t>Chiffre d'affaires - Total (Mio €)</t>
  </si>
  <si>
    <t>Post Luxembourg</t>
  </si>
  <si>
    <t>Points automatiques de distribution</t>
  </si>
  <si>
    <t>Points automatiques de distribution  - autres</t>
  </si>
  <si>
    <t>Points automatiques de distribution - Post Luxembourg</t>
  </si>
  <si>
    <t>Points d'accès aux services postaux Post Luxembourg</t>
  </si>
  <si>
    <t>Nombre de facteurs - Post Luxembourg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</si>
</sst>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-* #,##0_-;\-* #,##0_-;_-* &quot;-&quot;??_-;_-@_-"/>
    <numFmt numFmtId="165" formatCode="0.000000"/>
  </numFmts>
  <fonts count="12" x14ac:knownFonts="1">
    <font>
      <sz val="11"/>
      <color theme="1"/>
      <name val="Calibri"/>
      <family val="2"/>
      <scheme val="minor"/>
    </font>
    <font>
      <u/>
      <sz val="9"/>
      <color theme="4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8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rgb="FF0070C0"/>
      <name val="Calibri"/>
      <family val="2"/>
      <scheme val="minor"/>
    </font>
    <font>
      <sz val="11"/>
      <color rgb="FFFF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43" fontId="5" fillId="0" borderId="0" applyFont="0" applyFill="0" applyBorder="0" applyAlignment="0" applyProtection="0"/>
    <xf numFmtId="9" fontId="5" fillId="0" borderId="0" applyFont="0" applyFill="0" applyBorder="0" applyAlignment="0" applyProtection="0"/>
  </cellStyleXfs>
  <cellXfs count="55">
    <xf numFmtId="0" fontId="0" fillId="0" borderId="0" xfId="0"/>
    <xf numFmtId="0" fontId="0" fillId="2" borderId="0" xfId="0" applyFill="1"/>
    <xf numFmtId="0" fontId="1" fillId="2" borderId="0" xfId="0" applyFont="1" applyFill="1"/>
    <xf numFmtId="0" fontId="2" fillId="2" borderId="0" xfId="0" applyFont="1" applyFill="1"/>
    <xf numFmtId="0" fontId="0" fillId="0" borderId="0" xfId="0" applyAlignment="1">
      <alignment vertical="center"/>
    </xf>
    <xf numFmtId="0" fontId="4" fillId="2" borderId="0" xfId="1" applyFill="1"/>
    <xf numFmtId="0" fontId="6" fillId="3" borderId="0" xfId="0" applyFont="1" applyFill="1" applyAlignment="1">
      <alignment vertical="center"/>
    </xf>
    <xf numFmtId="0" fontId="8" fillId="4" borderId="0" xfId="0" applyFont="1" applyFill="1" applyAlignment="1">
      <alignment vertical="center"/>
    </xf>
    <xf numFmtId="0" fontId="6" fillId="4" borderId="0" xfId="0" applyFont="1" applyFill="1" applyAlignment="1">
      <alignment vertical="center"/>
    </xf>
    <xf numFmtId="0" fontId="8" fillId="0" borderId="0" xfId="0" applyFont="1" applyAlignment="1">
      <alignment vertical="center"/>
    </xf>
    <xf numFmtId="3" fontId="0" fillId="0" borderId="0" xfId="0" applyNumberFormat="1" applyAlignment="1">
      <alignment horizontal="left" vertical="center"/>
    </xf>
    <xf numFmtId="0" fontId="9" fillId="0" borderId="0" xfId="0" applyFont="1" applyAlignment="1">
      <alignment vertical="center"/>
    </xf>
    <xf numFmtId="0" fontId="9" fillId="0" borderId="0" xfId="0" applyFont="1" applyAlignment="1">
      <alignment horizontal="left" vertical="center" indent="2"/>
    </xf>
    <xf numFmtId="0" fontId="0" fillId="0" borderId="0" xfId="0" applyAlignment="1">
      <alignment horizontal="left" vertical="center"/>
    </xf>
    <xf numFmtId="0" fontId="9" fillId="0" borderId="0" xfId="0" applyFont="1" applyAlignment="1">
      <alignment horizontal="left" vertical="center" indent="8"/>
    </xf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 indent="7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vertical="center"/>
    </xf>
    <xf numFmtId="0" fontId="0" fillId="4" borderId="0" xfId="0" applyFill="1" applyAlignment="1">
      <alignment vertical="center"/>
    </xf>
    <xf numFmtId="0" fontId="0" fillId="4" borderId="0" xfId="0" applyFill="1" applyAlignment="1">
      <alignment horizontal="left" vertical="center"/>
    </xf>
    <xf numFmtId="2" fontId="0" fillId="0" borderId="0" xfId="0" applyNumberFormat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 indent="4"/>
    </xf>
    <xf numFmtId="0" fontId="6" fillId="4" borderId="0" xfId="0" applyFont="1" applyFill="1" applyAlignment="1">
      <alignment horizontal="left" vertical="center"/>
    </xf>
    <xf numFmtId="0" fontId="0" fillId="0" borderId="0" xfId="0" applyAlignment="1">
      <alignment horizontal="left" vertical="center" indent="2"/>
    </xf>
    <xf numFmtId="0" fontId="7" fillId="5" borderId="0" xfId="0" applyFont="1" applyFill="1" applyAlignment="1">
      <alignment horizontal="left" vertical="center"/>
    </xf>
    <xf numFmtId="0" fontId="6" fillId="3" borderId="0" xfId="0" applyFont="1" applyFill="1" applyAlignment="1">
      <alignment horizontal="center" vertical="center"/>
    </xf>
    <xf numFmtId="2" fontId="8" fillId="4" borderId="0" xfId="0" applyNumberFormat="1" applyFont="1" applyFill="1" applyAlignment="1">
      <alignment vertical="center"/>
    </xf>
    <xf numFmtId="2" fontId="0" fillId="4" borderId="0" xfId="0" applyNumberFormat="1" applyFill="1" applyAlignment="1">
      <alignment horizontal="left" vertical="center"/>
    </xf>
    <xf numFmtId="2" fontId="0" fillId="0" borderId="0" xfId="0" applyNumberFormat="1" applyAlignment="1">
      <alignment horizontal="center" vertical="center"/>
    </xf>
    <xf numFmtId="2" fontId="0" fillId="0" borderId="0" xfId="0" applyNumberFormat="1" applyAlignment="1">
      <alignment vertical="center"/>
    </xf>
    <xf numFmtId="2" fontId="0" fillId="0" borderId="0" xfId="0" applyNumberFormat="1" applyAlignment="1">
      <alignment horizontal="right" vertical="center"/>
    </xf>
    <xf numFmtId="1" fontId="0" fillId="0" borderId="0" xfId="0" applyNumberFormat="1" applyAlignment="1">
      <alignment horizontal="center" vertical="center"/>
    </xf>
    <xf numFmtId="2" fontId="8" fillId="4" borderId="0" xfId="0" applyNumberFormat="1" applyFont="1" applyFill="1" applyAlignment="1">
      <alignment horizontal="center" vertical="center"/>
    </xf>
    <xf numFmtId="2" fontId="0" fillId="4" borderId="0" xfId="0" applyNumberFormat="1" applyFill="1" applyAlignment="1">
      <alignment horizontal="center" vertical="center"/>
    </xf>
    <xf numFmtId="1" fontId="9" fillId="0" borderId="0" xfId="0" applyNumberFormat="1" applyFont="1" applyAlignment="1">
      <alignment horizontal="center" vertical="center"/>
    </xf>
    <xf numFmtId="2" fontId="9" fillId="0" borderId="0" xfId="0" applyNumberFormat="1" applyFont="1" applyAlignment="1">
      <alignment horizontal="center" vertical="center"/>
    </xf>
    <xf numFmtId="2" fontId="8" fillId="0" borderId="0" xfId="0" applyNumberFormat="1" applyFont="1" applyAlignment="1">
      <alignment horizontal="center" vertical="center"/>
    </xf>
    <xf numFmtId="2" fontId="7" fillId="0" borderId="0" xfId="0" applyNumberFormat="1" applyFont="1" applyAlignment="1">
      <alignment horizontal="center" vertical="center"/>
    </xf>
    <xf numFmtId="2" fontId="0" fillId="0" borderId="0" xfId="2" applyNumberFormat="1" applyFont="1" applyFill="1" applyBorder="1" applyAlignment="1">
      <alignment horizontal="center" vertical="center"/>
    </xf>
    <xf numFmtId="2" fontId="0" fillId="0" borderId="0" xfId="3" applyNumberFormat="1" applyFont="1" applyFill="1" applyBorder="1" applyAlignment="1">
      <alignment horizontal="center" vertical="center"/>
    </xf>
    <xf numFmtId="2" fontId="9" fillId="0" borderId="0" xfId="2" applyNumberFormat="1" applyFont="1" applyFill="1" applyBorder="1" applyAlignment="1">
      <alignment horizontal="center" vertical="center"/>
    </xf>
    <xf numFmtId="2" fontId="10" fillId="0" borderId="0" xfId="0" applyNumberFormat="1" applyFont="1" applyAlignment="1">
      <alignment horizontal="center" vertical="center"/>
    </xf>
    <xf numFmtId="2" fontId="10" fillId="0" borderId="0" xfId="2" applyNumberFormat="1" applyFont="1" applyFill="1" applyBorder="1" applyAlignment="1">
      <alignment horizontal="center" vertical="center"/>
    </xf>
    <xf numFmtId="2" fontId="9" fillId="0" borderId="0" xfId="3" applyNumberFormat="1" applyFont="1" applyFill="1" applyBorder="1" applyAlignment="1">
      <alignment horizontal="center" vertical="center"/>
    </xf>
    <xf numFmtId="2" fontId="10" fillId="0" borderId="0" xfId="3" applyNumberFormat="1" applyFont="1" applyFill="1" applyBorder="1" applyAlignment="1">
      <alignment horizontal="center" vertical="center"/>
    </xf>
    <xf numFmtId="2" fontId="7" fillId="5" borderId="0" xfId="0" applyNumberFormat="1" applyFont="1" applyFill="1" applyAlignment="1">
      <alignment horizontal="center" vertical="center"/>
    </xf>
    <xf numFmtId="2" fontId="0" fillId="5" borderId="0" xfId="0" applyNumberFormat="1" applyFill="1" applyAlignment="1">
      <alignment horizontal="center" vertical="center"/>
    </xf>
    <xf numFmtId="164" fontId="9" fillId="0" borderId="0" xfId="2" applyNumberFormat="1" applyFont="1" applyAlignment="1">
      <alignment horizontal="center" vertical="center"/>
    </xf>
    <xf numFmtId="1" fontId="9" fillId="0" borderId="0" xfId="0" applyNumberFormat="1" applyFont="1" applyAlignment="1">
      <alignment horizontal="left" vertical="center" indent="4"/>
    </xf>
    <xf numFmtId="165" fontId="0" fillId="0" borderId="0" xfId="0" applyNumberFormat="1" applyAlignment="1">
      <alignment vertical="center"/>
    </xf>
    <xf numFmtId="2" fontId="11" fillId="0" borderId="0" xfId="0" applyNumberFormat="1" applyFont="1" applyAlignment="1">
      <alignment horizontal="center" vertical="center"/>
    </xf>
    <xf numFmtId="2" fontId="11" fillId="6" borderId="0" xfId="0" applyNumberFormat="1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</cellXfs>
  <cellStyles count="4">
    <cellStyle name="Comma" xfId="2" builtinId="3"/>
    <cellStyle name="Hyperlink" xfId="1" builtinId="8"/>
    <cellStyle name="Normal" xfId="0" builtinId="0"/>
    <cellStyle name="Percent" xfId="3" builtinId="5"/>
  </cellStyles>
  <dxfs count="7"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561975</xdr:colOff>
      <xdr:row>2</xdr:row>
      <xdr:rowOff>66675</xdr:rowOff>
    </xdr:from>
    <xdr:ext cx="1895475" cy="1186053"/>
    <xdr:pic>
      <xdr:nvPicPr>
        <xdr:cNvPr id="2" name="Picture 1">
          <a:extLst>
            <a:ext uri="{FF2B5EF4-FFF2-40B4-BE49-F238E27FC236}">
              <a16:creationId xmlns:a16="http://schemas.microsoft.com/office/drawing/2014/main" id="{650A6449-2C90-4CFA-BED3-0B5CE134FA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90775" y="447675"/>
          <a:ext cx="1895475" cy="1186053"/>
        </a:xfrm>
        <a:prstGeom prst="rect">
          <a:avLst/>
        </a:prstGeom>
      </xdr:spPr>
    </xdr:pic>
    <xdr:clientData/>
  </xdr:oneCellAnchor>
  <xdr:oneCellAnchor>
    <xdr:from>
      <xdr:col>1</xdr:col>
      <xdr:colOff>276226</xdr:colOff>
      <xdr:row>19</xdr:row>
      <xdr:rowOff>0</xdr:rowOff>
    </xdr:from>
    <xdr:ext cx="3371850" cy="781549"/>
    <xdr:pic>
      <xdr:nvPicPr>
        <xdr:cNvPr id="3" name="Picture 2">
          <a:extLst>
            <a:ext uri="{FF2B5EF4-FFF2-40B4-BE49-F238E27FC236}">
              <a16:creationId xmlns:a16="http://schemas.microsoft.com/office/drawing/2014/main" id="{48CE5EB5-40FA-4E9A-9EB7-D7FCD239812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b="66136"/>
        <a:stretch/>
      </xdr:blipFill>
      <xdr:spPr>
        <a:xfrm>
          <a:off x="885826" y="7620000"/>
          <a:ext cx="3371850" cy="781549"/>
        </a:xfrm>
        <a:prstGeom prst="rect">
          <a:avLst/>
        </a:prstGeom>
      </xdr:spPr>
    </xdr:pic>
    <xdr:clientData/>
  </xdr:oneCellAnchor>
  <xdr:twoCellAnchor>
    <xdr:from>
      <xdr:col>2</xdr:col>
      <xdr:colOff>57102</xdr:colOff>
      <xdr:row>27</xdr:row>
      <xdr:rowOff>54060</xdr:rowOff>
    </xdr:from>
    <xdr:to>
      <xdr:col>3</xdr:col>
      <xdr:colOff>216243</xdr:colOff>
      <xdr:row>27</xdr:row>
      <xdr:rowOff>54529</xdr:rowOff>
    </xdr:to>
    <xdr:cxnSp macro="">
      <xdr:nvCxnSpPr>
        <xdr:cNvPr id="4" name="Straight Connector 3">
          <a:extLst>
            <a:ext uri="{FF2B5EF4-FFF2-40B4-BE49-F238E27FC236}">
              <a16:creationId xmlns:a16="http://schemas.microsoft.com/office/drawing/2014/main" id="{E2DB954F-418C-49CE-B7FC-E89642427BAC}"/>
            </a:ext>
          </a:extLst>
        </xdr:cNvPr>
        <xdr:cNvCxnSpPr/>
      </xdr:nvCxnSpPr>
      <xdr:spPr>
        <a:xfrm flipV="1">
          <a:off x="1276302" y="9198060"/>
          <a:ext cx="768741" cy="469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41189</xdr:colOff>
      <xdr:row>31</xdr:row>
      <xdr:rowOff>54061</xdr:rowOff>
    </xdr:from>
    <xdr:to>
      <xdr:col>3</xdr:col>
      <xdr:colOff>200330</xdr:colOff>
      <xdr:row>31</xdr:row>
      <xdr:rowOff>54530</xdr:rowOff>
    </xdr:to>
    <xdr:cxnSp macro="">
      <xdr:nvCxnSpPr>
        <xdr:cNvPr id="5" name="Straight Connector 4">
          <a:extLst>
            <a:ext uri="{FF2B5EF4-FFF2-40B4-BE49-F238E27FC236}">
              <a16:creationId xmlns:a16="http://schemas.microsoft.com/office/drawing/2014/main" id="{40ED9FC8-7B6A-40E9-BF62-9CB254A6B1C8}"/>
            </a:ext>
          </a:extLst>
        </xdr:cNvPr>
        <xdr:cNvCxnSpPr/>
      </xdr:nvCxnSpPr>
      <xdr:spPr>
        <a:xfrm flipV="1">
          <a:off x="1260389" y="9960061"/>
          <a:ext cx="768741" cy="469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ilr.lu/" TargetMode="External"/><Relationship Id="rId1" Type="http://schemas.openxmlformats.org/officeDocument/2006/relationships/hyperlink" Target="mailto:statistiques@ilr.lu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7FAE64-4E10-484E-B3CD-85D0D5069905}">
  <dimension ref="B11:J33"/>
  <sheetViews>
    <sheetView tabSelected="1" workbookViewId="0">
      <selection activeCell="A2" sqref="A2"/>
    </sheetView>
  </sheetViews>
  <sheetFormatPr defaultRowHeight="15" x14ac:dyDescent="0.25"/>
  <cols>
    <col min="1" max="16384" width="9.140625" style="1"/>
  </cols>
  <sheetData>
    <row r="11" spans="2:10" ht="13.5" customHeight="1" x14ac:dyDescent="0.25">
      <c r="B11" s="54" t="s">
        <v>6</v>
      </c>
      <c r="C11" s="54"/>
      <c r="D11" s="54"/>
      <c r="E11" s="54"/>
      <c r="F11" s="54"/>
      <c r="G11" s="54"/>
      <c r="H11" s="54"/>
      <c r="I11" s="54"/>
      <c r="J11" s="54"/>
    </row>
    <row r="12" spans="2:10" x14ac:dyDescent="0.25">
      <c r="B12" s="54"/>
      <c r="C12" s="54"/>
      <c r="D12" s="54"/>
      <c r="E12" s="54"/>
      <c r="F12" s="54"/>
      <c r="G12" s="54"/>
      <c r="H12" s="54"/>
      <c r="I12" s="54"/>
      <c r="J12" s="54"/>
    </row>
    <row r="13" spans="2:10" x14ac:dyDescent="0.25">
      <c r="B13" s="54"/>
      <c r="C13" s="54"/>
      <c r="D13" s="54"/>
      <c r="E13" s="54"/>
      <c r="F13" s="54"/>
      <c r="G13" s="54"/>
      <c r="H13" s="54"/>
      <c r="I13" s="54"/>
      <c r="J13" s="54"/>
    </row>
    <row r="14" spans="2:10" x14ac:dyDescent="0.25">
      <c r="B14" s="54"/>
      <c r="C14" s="54"/>
      <c r="D14" s="54"/>
      <c r="E14" s="54"/>
      <c r="F14" s="54"/>
      <c r="G14" s="54"/>
      <c r="H14" s="54"/>
      <c r="I14" s="54"/>
      <c r="J14" s="54"/>
    </row>
    <row r="25" spans="3:3" x14ac:dyDescent="0.25">
      <c r="C25" s="3" t="s">
        <v>5</v>
      </c>
    </row>
    <row r="26" spans="3:3" x14ac:dyDescent="0.25">
      <c r="C26" s="3" t="s">
        <v>4</v>
      </c>
    </row>
    <row r="27" spans="3:3" x14ac:dyDescent="0.25">
      <c r="C27" s="3" t="s">
        <v>3</v>
      </c>
    </row>
    <row r="29" spans="3:3" x14ac:dyDescent="0.25">
      <c r="C29" s="3" t="s">
        <v>2</v>
      </c>
    </row>
    <row r="30" spans="3:3" x14ac:dyDescent="0.25">
      <c r="C30" s="3" t="s">
        <v>1</v>
      </c>
    </row>
    <row r="31" spans="3:3" x14ac:dyDescent="0.25">
      <c r="C31" s="5" t="s">
        <v>7</v>
      </c>
    </row>
    <row r="33" spans="3:3" x14ac:dyDescent="0.25">
      <c r="C33" s="2" t="s">
        <v>0</v>
      </c>
    </row>
  </sheetData>
  <mergeCells count="1">
    <mergeCell ref="B11:J14"/>
  </mergeCells>
  <hyperlinks>
    <hyperlink ref="C31" r:id="rId1" xr:uid="{11BC851C-F2C7-432D-BF90-CC6755130E22}"/>
    <hyperlink ref="C33" r:id="rId2" xr:uid="{347B7502-BC80-408C-8DF5-97808D29F039}"/>
  </hyperlinks>
  <pageMargins left="0.7" right="0.7" top="0.75" bottom="0.75" header="0.3" footer="0.3"/>
  <pageSetup paperSize="9" orientation="portrait" verticalDpi="0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551162-6B5E-410A-A840-399A38942BB5}">
  <dimension ref="A1:R123"/>
  <sheetViews>
    <sheetView workbookViewId="0">
      <pane ySplit="1" topLeftCell="A2" activePane="bottomLeft" state="frozen"/>
      <selection pane="bottomLeft" activeCell="D15" sqref="D15"/>
    </sheetView>
  </sheetViews>
  <sheetFormatPr defaultColWidth="9.42578125" defaultRowHeight="15" x14ac:dyDescent="0.25"/>
  <cols>
    <col min="1" max="1" width="24.5703125" style="4" bestFit="1" customWidth="1"/>
    <col min="2" max="2" width="56.140625" style="4" bestFit="1" customWidth="1"/>
    <col min="3" max="4" width="11.7109375" style="31" customWidth="1"/>
    <col min="5" max="5" width="11.7109375" style="32" customWidth="1"/>
    <col min="6" max="12" width="11.7109375" style="31" customWidth="1"/>
    <col min="13" max="16384" width="9.42578125" style="4"/>
  </cols>
  <sheetData>
    <row r="1" spans="1:18" x14ac:dyDescent="0.25">
      <c r="A1" s="6" t="s">
        <v>8</v>
      </c>
      <c r="B1" s="6" t="s">
        <v>9</v>
      </c>
      <c r="C1" s="27">
        <v>2024</v>
      </c>
      <c r="D1" s="27">
        <v>2023</v>
      </c>
      <c r="E1" s="27">
        <v>2022</v>
      </c>
      <c r="F1" s="27">
        <v>2021</v>
      </c>
      <c r="G1" s="27">
        <v>2020</v>
      </c>
      <c r="H1" s="27">
        <v>2019</v>
      </c>
      <c r="I1" s="27">
        <v>2018</v>
      </c>
      <c r="J1" s="27">
        <v>2017</v>
      </c>
      <c r="K1" s="27">
        <v>2016</v>
      </c>
      <c r="L1" s="27">
        <v>2015</v>
      </c>
      <c r="M1" s="27" t="str">
        <f>IF(IFERROR(VLOOKUP((L1-1),#REF!,1,0),"error")="error","",L1-1)</f>
        <v/>
      </c>
      <c r="N1" s="27" t="str">
        <f>IF(IFERROR(VLOOKUP((M1-1),#REF!,1,0),"error")="error","",M1-1)</f>
        <v/>
      </c>
      <c r="O1" s="27" t="str">
        <f>IF(IFERROR(VLOOKUP((N1-1),#REF!,1,0),"error")="error","",N1-1)</f>
        <v/>
      </c>
      <c r="P1" s="27" t="str">
        <f>IF(IFERROR(VLOOKUP((O1-1),#REF!,1,0),"error")="error","",O1-1)</f>
        <v/>
      </c>
      <c r="Q1" s="27" t="str">
        <f>IF(IFERROR(VLOOKUP((P1-1),#REF!,1,0),"error")="error","",P1-1)</f>
        <v/>
      </c>
      <c r="R1" s="27" t="str">
        <f>IF(IFERROR(VLOOKUP((Q1-1),#REF!,1,0),"error")="error","",Q1-1)</f>
        <v/>
      </c>
    </row>
    <row r="2" spans="1:18" x14ac:dyDescent="0.25">
      <c r="A2" s="7"/>
      <c r="B2" s="7"/>
      <c r="C2" s="28"/>
      <c r="D2" s="29"/>
      <c r="E2" s="29"/>
      <c r="F2" s="29"/>
      <c r="G2" s="29"/>
      <c r="H2" s="29"/>
      <c r="I2" s="29"/>
      <c r="J2" s="29"/>
      <c r="K2" s="29"/>
      <c r="L2" s="29"/>
    </row>
    <row r="3" spans="1:18" x14ac:dyDescent="0.25">
      <c r="A3" s="8" t="s">
        <v>10</v>
      </c>
      <c r="B3" s="7"/>
      <c r="C3" s="28"/>
      <c r="D3" s="29"/>
      <c r="E3" s="29"/>
      <c r="F3" s="29"/>
      <c r="G3" s="29"/>
      <c r="H3" s="29"/>
      <c r="I3" s="29"/>
      <c r="J3" s="29"/>
      <c r="K3" s="29"/>
      <c r="L3" s="29"/>
    </row>
    <row r="4" spans="1:18" x14ac:dyDescent="0.25">
      <c r="A4" s="7" t="s">
        <v>11</v>
      </c>
      <c r="B4" s="7" t="s">
        <v>12</v>
      </c>
      <c r="C4" s="34"/>
      <c r="D4" s="35"/>
      <c r="E4" s="35"/>
      <c r="F4" s="35"/>
      <c r="G4" s="35"/>
      <c r="H4" s="35"/>
      <c r="I4" s="35"/>
      <c r="J4" s="35"/>
      <c r="K4" s="35"/>
      <c r="L4" s="35"/>
    </row>
    <row r="5" spans="1:18" x14ac:dyDescent="0.25">
      <c r="A5" s="9"/>
      <c r="B5" s="4" t="s">
        <v>13</v>
      </c>
      <c r="C5" s="33">
        <v>46</v>
      </c>
      <c r="D5" s="33">
        <v>37</v>
      </c>
      <c r="E5" s="33">
        <v>39</v>
      </c>
      <c r="F5" s="33"/>
      <c r="G5" s="33"/>
      <c r="H5" s="33"/>
      <c r="I5" s="30"/>
      <c r="J5" s="30"/>
      <c r="K5" s="30"/>
      <c r="L5" s="30"/>
    </row>
    <row r="6" spans="1:18" x14ac:dyDescent="0.25">
      <c r="A6" s="9"/>
      <c r="B6" s="11" t="s">
        <v>14</v>
      </c>
      <c r="C6" s="33">
        <v>32</v>
      </c>
      <c r="D6" s="33">
        <v>24</v>
      </c>
      <c r="E6" s="33"/>
      <c r="F6" s="33"/>
      <c r="G6" s="33"/>
      <c r="H6" s="33"/>
      <c r="I6" s="30"/>
      <c r="J6" s="30"/>
      <c r="K6" s="30"/>
      <c r="L6" s="30"/>
    </row>
    <row r="7" spans="1:18" x14ac:dyDescent="0.25">
      <c r="A7" s="9"/>
      <c r="B7" s="11" t="s">
        <v>15</v>
      </c>
      <c r="C7" s="33">
        <v>13</v>
      </c>
      <c r="D7" s="33">
        <v>12</v>
      </c>
      <c r="E7" s="33"/>
      <c r="F7" s="33"/>
      <c r="G7" s="33"/>
      <c r="H7" s="33"/>
      <c r="I7" s="30"/>
      <c r="J7" s="30"/>
      <c r="K7" s="30"/>
      <c r="L7" s="30"/>
    </row>
    <row r="8" spans="1:18" x14ac:dyDescent="0.25">
      <c r="A8" s="9"/>
      <c r="B8" s="11" t="s">
        <v>123</v>
      </c>
      <c r="C8" s="33">
        <v>1</v>
      </c>
      <c r="D8" s="33">
        <v>1</v>
      </c>
      <c r="E8" s="33">
        <v>1</v>
      </c>
      <c r="F8" s="33"/>
      <c r="G8" s="33"/>
      <c r="H8" s="33"/>
      <c r="I8" s="30"/>
      <c r="J8" s="30"/>
      <c r="K8" s="30"/>
      <c r="L8" s="30"/>
    </row>
    <row r="9" spans="1:18" x14ac:dyDescent="0.25">
      <c r="A9" s="9"/>
      <c r="B9" s="11" t="s">
        <v>16</v>
      </c>
      <c r="C9" s="33">
        <v>2</v>
      </c>
      <c r="D9" s="33">
        <v>1</v>
      </c>
      <c r="E9" s="33">
        <v>1</v>
      </c>
      <c r="F9" s="33"/>
      <c r="G9" s="33"/>
      <c r="H9" s="33"/>
      <c r="I9" s="30"/>
      <c r="J9" s="30"/>
      <c r="K9" s="30"/>
      <c r="L9" s="30"/>
    </row>
    <row r="10" spans="1:18" x14ac:dyDescent="0.25">
      <c r="A10" s="9"/>
      <c r="B10" s="11" t="s">
        <v>17</v>
      </c>
      <c r="C10" s="33">
        <v>44</v>
      </c>
      <c r="D10" s="33">
        <v>36</v>
      </c>
      <c r="E10" s="33">
        <v>38</v>
      </c>
      <c r="F10" s="33"/>
      <c r="G10" s="33"/>
      <c r="H10" s="33"/>
      <c r="I10" s="30"/>
      <c r="J10" s="30"/>
      <c r="K10" s="30"/>
      <c r="L10" s="30"/>
    </row>
    <row r="11" spans="1:18" x14ac:dyDescent="0.25">
      <c r="A11" s="9"/>
      <c r="B11" s="11" t="s">
        <v>18</v>
      </c>
      <c r="C11" s="33">
        <v>43</v>
      </c>
      <c r="D11" s="33">
        <v>34</v>
      </c>
      <c r="E11" s="33">
        <v>35</v>
      </c>
      <c r="F11" s="33"/>
      <c r="G11" s="33"/>
      <c r="H11" s="33"/>
      <c r="I11" s="30"/>
      <c r="J11" s="30"/>
      <c r="K11" s="30"/>
      <c r="L11" s="30"/>
    </row>
    <row r="12" spans="1:18" x14ac:dyDescent="0.25">
      <c r="A12" s="9"/>
      <c r="B12" s="11" t="s">
        <v>19</v>
      </c>
      <c r="C12" s="36"/>
      <c r="D12" s="33"/>
      <c r="E12" s="33"/>
      <c r="F12" s="33"/>
      <c r="G12" s="33"/>
      <c r="H12" s="33"/>
      <c r="I12" s="30"/>
      <c r="J12" s="30"/>
      <c r="K12" s="30"/>
      <c r="L12" s="30"/>
    </row>
    <row r="13" spans="1:18" x14ac:dyDescent="0.25">
      <c r="A13" s="9"/>
      <c r="B13" s="12" t="s">
        <v>20</v>
      </c>
      <c r="C13" s="36">
        <v>3</v>
      </c>
      <c r="D13" s="36">
        <v>5</v>
      </c>
      <c r="E13" s="36">
        <v>4</v>
      </c>
      <c r="F13" s="36"/>
      <c r="G13" s="36"/>
      <c r="H13" s="36"/>
      <c r="I13" s="36"/>
      <c r="J13" s="36"/>
      <c r="K13" s="36"/>
      <c r="L13" s="36"/>
    </row>
    <row r="14" spans="1:18" x14ac:dyDescent="0.25">
      <c r="A14" s="9"/>
      <c r="B14" s="12" t="s">
        <v>21</v>
      </c>
      <c r="C14" s="36">
        <v>31</v>
      </c>
      <c r="D14" s="36">
        <v>18</v>
      </c>
      <c r="E14" s="36">
        <v>21</v>
      </c>
      <c r="F14" s="36"/>
      <c r="G14" s="36"/>
      <c r="H14" s="36"/>
      <c r="I14" s="36"/>
      <c r="J14" s="36"/>
      <c r="K14" s="36"/>
      <c r="L14" s="36"/>
    </row>
    <row r="15" spans="1:18" x14ac:dyDescent="0.25">
      <c r="A15" s="9"/>
      <c r="B15" s="12" t="s">
        <v>22</v>
      </c>
      <c r="C15" s="36">
        <v>9</v>
      </c>
      <c r="D15" s="36">
        <v>11</v>
      </c>
      <c r="E15" s="36">
        <v>10</v>
      </c>
      <c r="F15" s="36"/>
      <c r="G15" s="36"/>
      <c r="H15" s="36"/>
      <c r="I15" s="36"/>
      <c r="J15" s="36"/>
      <c r="K15" s="36"/>
      <c r="L15" s="36"/>
    </row>
    <row r="16" spans="1:18" x14ac:dyDescent="0.25">
      <c r="A16" s="9" t="s">
        <v>23</v>
      </c>
      <c r="B16" s="10" t="s">
        <v>24</v>
      </c>
      <c r="C16" s="30"/>
      <c r="D16" s="30"/>
      <c r="E16" s="30"/>
      <c r="F16" s="30"/>
      <c r="G16" s="30"/>
      <c r="H16" s="30"/>
      <c r="I16" s="30"/>
      <c r="J16" s="30"/>
      <c r="K16" s="30"/>
      <c r="L16" s="30"/>
    </row>
    <row r="17" spans="1:12" x14ac:dyDescent="0.25">
      <c r="A17" s="9"/>
      <c r="B17" s="11" t="s">
        <v>25</v>
      </c>
      <c r="C17" s="49">
        <v>2247</v>
      </c>
      <c r="D17" s="49">
        <v>2009</v>
      </c>
      <c r="E17" s="49">
        <v>2039</v>
      </c>
      <c r="F17" s="49">
        <v>1886</v>
      </c>
      <c r="G17" s="49">
        <v>1942</v>
      </c>
      <c r="H17" s="49">
        <v>1912</v>
      </c>
      <c r="I17" s="49">
        <v>1754</v>
      </c>
      <c r="J17" s="49">
        <v>1804</v>
      </c>
      <c r="K17" s="49">
        <v>1887</v>
      </c>
      <c r="L17" s="49">
        <v>1849</v>
      </c>
    </row>
    <row r="18" spans="1:12" x14ac:dyDescent="0.25">
      <c r="A18" s="9"/>
      <c r="B18" s="11" t="s">
        <v>26</v>
      </c>
      <c r="C18" s="37"/>
      <c r="D18" s="37"/>
      <c r="E18" s="37"/>
      <c r="F18" s="37"/>
      <c r="G18" s="37"/>
      <c r="H18" s="37"/>
      <c r="I18" s="37"/>
      <c r="J18" s="37"/>
      <c r="K18" s="37"/>
      <c r="L18" s="37"/>
    </row>
    <row r="19" spans="1:12" x14ac:dyDescent="0.25">
      <c r="A19" s="9"/>
      <c r="B19" s="14" t="s">
        <v>27</v>
      </c>
      <c r="C19" s="50">
        <v>24</v>
      </c>
      <c r="D19" s="50">
        <v>17</v>
      </c>
      <c r="E19" s="50">
        <v>18</v>
      </c>
      <c r="F19" s="50">
        <v>15</v>
      </c>
      <c r="G19" s="50">
        <v>13</v>
      </c>
      <c r="H19" s="50">
        <v>11</v>
      </c>
      <c r="I19" s="50">
        <v>8</v>
      </c>
      <c r="J19" s="50">
        <v>10</v>
      </c>
      <c r="K19" s="50">
        <v>9</v>
      </c>
      <c r="L19" s="50">
        <v>7</v>
      </c>
    </row>
    <row r="20" spans="1:12" x14ac:dyDescent="0.25">
      <c r="A20" s="9"/>
      <c r="B20" s="14" t="s">
        <v>28</v>
      </c>
      <c r="C20" s="50">
        <v>15</v>
      </c>
      <c r="D20" s="50">
        <v>13</v>
      </c>
      <c r="E20" s="50">
        <v>12</v>
      </c>
      <c r="F20" s="50">
        <v>13</v>
      </c>
      <c r="G20" s="50">
        <v>10</v>
      </c>
      <c r="H20" s="50">
        <v>10</v>
      </c>
      <c r="I20" s="50">
        <v>9</v>
      </c>
      <c r="J20" s="50">
        <v>9</v>
      </c>
      <c r="K20" s="50">
        <v>10</v>
      </c>
      <c r="L20" s="50">
        <v>10</v>
      </c>
    </row>
    <row r="21" spans="1:12" x14ac:dyDescent="0.25">
      <c r="A21" s="9"/>
      <c r="B21" s="14" t="s">
        <v>29</v>
      </c>
      <c r="C21" s="50">
        <v>1</v>
      </c>
      <c r="D21" s="50">
        <v>1</v>
      </c>
      <c r="E21" s="50">
        <v>2</v>
      </c>
      <c r="F21" s="50">
        <v>0</v>
      </c>
      <c r="G21" s="50">
        <v>1</v>
      </c>
      <c r="H21" s="50">
        <v>1</v>
      </c>
      <c r="I21" s="50">
        <v>0</v>
      </c>
      <c r="J21" s="50">
        <v>1</v>
      </c>
      <c r="K21" s="50">
        <v>1</v>
      </c>
      <c r="L21" s="50">
        <v>2</v>
      </c>
    </row>
    <row r="22" spans="1:12" x14ac:dyDescent="0.25">
      <c r="A22" s="9"/>
      <c r="B22" s="14" t="s">
        <v>30</v>
      </c>
      <c r="C22" s="50">
        <v>1</v>
      </c>
      <c r="D22" s="50">
        <v>1</v>
      </c>
      <c r="E22" s="50">
        <v>3</v>
      </c>
      <c r="F22" s="50">
        <v>2</v>
      </c>
      <c r="G22" s="50">
        <v>2</v>
      </c>
      <c r="H22" s="50">
        <v>2</v>
      </c>
      <c r="I22" s="50">
        <v>2</v>
      </c>
      <c r="J22" s="50">
        <v>1</v>
      </c>
      <c r="K22" s="50">
        <v>1</v>
      </c>
      <c r="L22" s="50">
        <v>1</v>
      </c>
    </row>
    <row r="23" spans="1:12" x14ac:dyDescent="0.25">
      <c r="A23" s="9"/>
      <c r="B23" s="14" t="s">
        <v>31</v>
      </c>
      <c r="C23" s="50">
        <v>1</v>
      </c>
      <c r="D23" s="50">
        <v>1</v>
      </c>
      <c r="E23" s="50">
        <v>0</v>
      </c>
      <c r="F23" s="50">
        <v>0</v>
      </c>
      <c r="G23" s="50">
        <v>0</v>
      </c>
      <c r="H23" s="50">
        <v>0</v>
      </c>
      <c r="I23" s="50">
        <v>0</v>
      </c>
      <c r="J23" s="50">
        <v>0</v>
      </c>
      <c r="K23" s="50">
        <v>0</v>
      </c>
      <c r="L23" s="50">
        <v>0</v>
      </c>
    </row>
    <row r="24" spans="1:12" x14ac:dyDescent="0.25">
      <c r="A24" s="9"/>
      <c r="B24" s="14" t="s">
        <v>32</v>
      </c>
      <c r="C24" s="50">
        <v>1</v>
      </c>
      <c r="D24" s="50">
        <v>1</v>
      </c>
      <c r="E24" s="50">
        <v>1</v>
      </c>
      <c r="F24" s="50">
        <v>1</v>
      </c>
      <c r="G24" s="50">
        <v>1</v>
      </c>
      <c r="H24" s="50">
        <v>1</v>
      </c>
      <c r="I24" s="50">
        <v>1</v>
      </c>
      <c r="J24" s="50">
        <v>1</v>
      </c>
      <c r="K24" s="50">
        <v>1</v>
      </c>
      <c r="L24" s="50">
        <v>1</v>
      </c>
    </row>
    <row r="25" spans="1:12" x14ac:dyDescent="0.25">
      <c r="A25" s="9" t="s">
        <v>33</v>
      </c>
      <c r="B25" s="15" t="s">
        <v>34</v>
      </c>
      <c r="C25" s="38"/>
      <c r="D25" s="38"/>
      <c r="E25" s="38"/>
      <c r="F25" s="38"/>
      <c r="G25" s="38"/>
      <c r="H25" s="38"/>
      <c r="I25" s="38"/>
      <c r="J25" s="38"/>
      <c r="K25" s="38"/>
      <c r="L25" s="38"/>
    </row>
    <row r="26" spans="1:12" x14ac:dyDescent="0.25">
      <c r="A26" s="9"/>
      <c r="B26" s="4" t="s">
        <v>35</v>
      </c>
      <c r="C26" s="30">
        <v>203.88793599999997</v>
      </c>
      <c r="D26" s="30">
        <v>209.68669404999997</v>
      </c>
      <c r="E26" s="52">
        <v>193.36692100000002</v>
      </c>
      <c r="F26" s="30">
        <v>192.10004599999996</v>
      </c>
      <c r="G26" s="30">
        <v>183.7856010000001</v>
      </c>
      <c r="H26" s="30">
        <v>180.17033299999994</v>
      </c>
      <c r="I26" s="30">
        <v>166.75052327000009</v>
      </c>
      <c r="J26" s="30">
        <v>172.01546339000004</v>
      </c>
      <c r="K26" s="30">
        <v>166.33957254000001</v>
      </c>
      <c r="L26" s="30">
        <v>151.28737971000004</v>
      </c>
    </row>
    <row r="27" spans="1:12" x14ac:dyDescent="0.25">
      <c r="A27" s="9"/>
      <c r="B27" s="13" t="s">
        <v>36</v>
      </c>
      <c r="C27" s="30">
        <v>110.00462400000002</v>
      </c>
      <c r="D27" s="30">
        <v>115.27924804999999</v>
      </c>
      <c r="E27" s="30">
        <v>104.84273600000002</v>
      </c>
      <c r="F27" s="30">
        <v>111.573789</v>
      </c>
      <c r="G27" s="30">
        <v>113.175791</v>
      </c>
      <c r="H27" s="30">
        <v>116.40091300000002</v>
      </c>
      <c r="I27" s="30">
        <v>113.51782999999999</v>
      </c>
      <c r="J27" s="30">
        <v>118.0817373</v>
      </c>
      <c r="K27" s="30">
        <v>119.72822954000002</v>
      </c>
      <c r="L27" s="30">
        <v>112.5349301</v>
      </c>
    </row>
    <row r="28" spans="1:12" x14ac:dyDescent="0.25">
      <c r="A28" s="9"/>
      <c r="B28" s="13" t="s">
        <v>37</v>
      </c>
      <c r="C28" s="30">
        <v>93.883312000000004</v>
      </c>
      <c r="D28" s="30">
        <v>94.407446000000036</v>
      </c>
      <c r="E28" s="52">
        <v>88.524185000000017</v>
      </c>
      <c r="F28" s="30">
        <v>80.526257000000001</v>
      </c>
      <c r="G28" s="30">
        <v>70.609809999999982</v>
      </c>
      <c r="H28" s="30">
        <v>63.769420000000004</v>
      </c>
      <c r="I28" s="30">
        <v>53.232693269999999</v>
      </c>
      <c r="J28" s="30">
        <v>53.933726089999993</v>
      </c>
      <c r="K28" s="30">
        <v>46.611342999999991</v>
      </c>
      <c r="L28" s="30">
        <v>38.752449609999999</v>
      </c>
    </row>
    <row r="29" spans="1:12" x14ac:dyDescent="0.25">
      <c r="A29" s="9"/>
      <c r="B29" s="11" t="s">
        <v>38</v>
      </c>
      <c r="C29" s="37"/>
      <c r="D29" s="37"/>
      <c r="E29" s="37"/>
      <c r="F29" s="37"/>
      <c r="G29" s="37"/>
      <c r="H29" s="37"/>
      <c r="I29" s="37"/>
      <c r="J29" s="37"/>
      <c r="K29" s="37"/>
      <c r="L29" s="37"/>
    </row>
    <row r="30" spans="1:12" x14ac:dyDescent="0.25">
      <c r="A30" s="9"/>
      <c r="B30" s="16" t="s">
        <v>39</v>
      </c>
      <c r="C30" s="36">
        <v>17</v>
      </c>
      <c r="D30" s="36">
        <v>11</v>
      </c>
      <c r="E30" s="36">
        <v>15</v>
      </c>
      <c r="F30" s="36">
        <v>12</v>
      </c>
      <c r="G30" s="36">
        <v>12</v>
      </c>
      <c r="H30" s="36">
        <v>10</v>
      </c>
      <c r="I30" s="36">
        <v>8</v>
      </c>
      <c r="J30" s="36">
        <v>7</v>
      </c>
      <c r="K30" s="36">
        <v>8</v>
      </c>
      <c r="L30" s="36">
        <v>7</v>
      </c>
    </row>
    <row r="31" spans="1:12" x14ac:dyDescent="0.25">
      <c r="A31" s="9"/>
      <c r="B31" s="16" t="s">
        <v>40</v>
      </c>
      <c r="C31" s="36">
        <v>10</v>
      </c>
      <c r="D31" s="36">
        <v>8</v>
      </c>
      <c r="E31" s="36">
        <v>7</v>
      </c>
      <c r="F31" s="36">
        <v>8</v>
      </c>
      <c r="G31" s="36">
        <v>4</v>
      </c>
      <c r="H31" s="36">
        <v>3</v>
      </c>
      <c r="I31" s="36">
        <v>3</v>
      </c>
      <c r="J31" s="36">
        <v>5</v>
      </c>
      <c r="K31" s="36">
        <v>4</v>
      </c>
      <c r="L31" s="36">
        <v>3</v>
      </c>
    </row>
    <row r="32" spans="1:12" x14ac:dyDescent="0.25">
      <c r="A32" s="9"/>
      <c r="B32" s="16" t="s">
        <v>41</v>
      </c>
      <c r="C32" s="36">
        <v>11</v>
      </c>
      <c r="D32" s="36">
        <v>10</v>
      </c>
      <c r="E32" s="36">
        <v>9</v>
      </c>
      <c r="F32" s="36">
        <v>6</v>
      </c>
      <c r="G32" s="36">
        <v>7</v>
      </c>
      <c r="H32" s="36">
        <v>9</v>
      </c>
      <c r="I32" s="36">
        <v>9</v>
      </c>
      <c r="J32" s="36">
        <v>8</v>
      </c>
      <c r="K32" s="36">
        <v>9</v>
      </c>
      <c r="L32" s="36">
        <v>7</v>
      </c>
    </row>
    <row r="33" spans="1:12" x14ac:dyDescent="0.25">
      <c r="A33" s="9"/>
      <c r="B33" s="16" t="s">
        <v>42</v>
      </c>
      <c r="C33" s="36">
        <v>5</v>
      </c>
      <c r="D33" s="36">
        <v>5</v>
      </c>
      <c r="E33" s="36">
        <v>4</v>
      </c>
      <c r="F33" s="36">
        <v>5</v>
      </c>
      <c r="G33" s="36">
        <v>4</v>
      </c>
      <c r="H33" s="36">
        <v>3</v>
      </c>
      <c r="I33" s="36">
        <v>2</v>
      </c>
      <c r="J33" s="36">
        <v>3</v>
      </c>
      <c r="K33" s="36">
        <v>2</v>
      </c>
      <c r="L33" s="36">
        <v>2</v>
      </c>
    </row>
    <row r="34" spans="1:12" x14ac:dyDescent="0.25">
      <c r="A34" s="9" t="s">
        <v>43</v>
      </c>
      <c r="B34" s="17" t="s">
        <v>44</v>
      </c>
      <c r="C34" s="39"/>
      <c r="D34" s="39"/>
      <c r="E34" s="39"/>
      <c r="F34" s="39"/>
      <c r="G34" s="39"/>
      <c r="H34" s="39"/>
      <c r="I34" s="39"/>
      <c r="J34" s="39"/>
      <c r="K34" s="39"/>
      <c r="L34" s="39"/>
    </row>
    <row r="35" spans="1:12" x14ac:dyDescent="0.25">
      <c r="A35" s="18"/>
      <c r="B35" s="13" t="s">
        <v>45</v>
      </c>
      <c r="C35" s="30">
        <v>145.24794588349999</v>
      </c>
      <c r="D35" s="30">
        <v>150.05182099999999</v>
      </c>
      <c r="E35" s="30">
        <v>156.783636</v>
      </c>
      <c r="F35" s="30">
        <v>168.10655700000004</v>
      </c>
      <c r="G35" s="30">
        <v>169.03193210000001</v>
      </c>
      <c r="H35" s="30">
        <v>177.54907100000003</v>
      </c>
      <c r="I35" s="30">
        <v>188.37214699999998</v>
      </c>
      <c r="J35" s="30">
        <v>194.54230900000005</v>
      </c>
      <c r="K35" s="30">
        <v>198.714698</v>
      </c>
      <c r="L35" s="30">
        <v>208.24504900000002</v>
      </c>
    </row>
    <row r="36" spans="1:12" x14ac:dyDescent="0.25">
      <c r="A36" s="18"/>
      <c r="B36" s="13" t="s">
        <v>46</v>
      </c>
      <c r="C36" s="30">
        <v>125.91334699999999</v>
      </c>
      <c r="D36" s="30">
        <v>131.69067999999999</v>
      </c>
      <c r="E36" s="30">
        <v>140.23084600000001</v>
      </c>
      <c r="F36" s="30">
        <v>152.74712400000004</v>
      </c>
      <c r="G36" s="30">
        <v>155.54027100000002</v>
      </c>
      <c r="H36" s="30">
        <v>166.79960500000004</v>
      </c>
      <c r="I36" s="30">
        <v>178.42569799999998</v>
      </c>
      <c r="J36" s="30">
        <v>185.59641600000003</v>
      </c>
      <c r="K36" s="30">
        <v>190.981527</v>
      </c>
      <c r="L36" s="30">
        <v>200.69304600000001</v>
      </c>
    </row>
    <row r="37" spans="1:12" x14ac:dyDescent="0.25">
      <c r="A37" s="18"/>
      <c r="B37" s="13" t="s">
        <v>47</v>
      </c>
      <c r="C37" s="30">
        <v>19.3345988835</v>
      </c>
      <c r="D37" s="30">
        <v>18.361141000000003</v>
      </c>
      <c r="E37" s="30">
        <v>16.552789999999998</v>
      </c>
      <c r="F37" s="30">
        <v>15.359433000000003</v>
      </c>
      <c r="G37" s="30">
        <v>13.491661100000002</v>
      </c>
      <c r="H37" s="30">
        <v>10.749465999999998</v>
      </c>
      <c r="I37" s="30">
        <v>9.9464490000000012</v>
      </c>
      <c r="J37" s="30">
        <v>8.9458930000000034</v>
      </c>
      <c r="K37" s="30">
        <v>7.7331709999999996</v>
      </c>
      <c r="L37" s="30">
        <v>7.5520030000000009</v>
      </c>
    </row>
    <row r="38" spans="1:12" x14ac:dyDescent="0.25">
      <c r="A38" s="8" t="s">
        <v>48</v>
      </c>
      <c r="B38" s="19"/>
      <c r="C38" s="35"/>
      <c r="D38" s="35"/>
      <c r="E38" s="35"/>
      <c r="F38" s="35"/>
      <c r="G38" s="35"/>
      <c r="H38" s="35"/>
      <c r="I38" s="35"/>
      <c r="J38" s="35"/>
      <c r="K38" s="35"/>
      <c r="L38" s="35"/>
    </row>
    <row r="39" spans="1:12" x14ac:dyDescent="0.25">
      <c r="A39" s="18" t="s">
        <v>49</v>
      </c>
      <c r="B39" s="18" t="s">
        <v>50</v>
      </c>
      <c r="C39" s="39"/>
      <c r="D39" s="30"/>
      <c r="E39" s="30"/>
      <c r="F39" s="30"/>
      <c r="G39" s="30"/>
      <c r="H39" s="30"/>
      <c r="I39" s="30"/>
      <c r="J39" s="30"/>
      <c r="K39" s="30"/>
      <c r="L39" s="30"/>
    </row>
    <row r="40" spans="1:12" x14ac:dyDescent="0.25">
      <c r="A40" s="17"/>
      <c r="B40" s="13" t="s">
        <v>51</v>
      </c>
      <c r="C40" s="30">
        <v>110.00462400000002</v>
      </c>
      <c r="D40" s="30">
        <v>115.27924804999999</v>
      </c>
      <c r="E40" s="30">
        <v>104.84273600000002</v>
      </c>
      <c r="F40" s="30">
        <v>111.573789</v>
      </c>
      <c r="G40" s="30">
        <v>113.175791</v>
      </c>
      <c r="H40" s="30">
        <v>116.40091300000002</v>
      </c>
      <c r="I40" s="30">
        <v>113.51782999999999</v>
      </c>
      <c r="J40" s="30">
        <v>118.0817373</v>
      </c>
      <c r="K40" s="30">
        <v>119.72822954000002</v>
      </c>
      <c r="L40" s="30">
        <v>112.5349301</v>
      </c>
    </row>
    <row r="41" spans="1:12" x14ac:dyDescent="0.25">
      <c r="A41" s="17"/>
      <c r="B41" s="21" t="s">
        <v>52</v>
      </c>
      <c r="C41" s="30">
        <v>74.07144700000002</v>
      </c>
      <c r="D41" s="30">
        <v>80.831000499999988</v>
      </c>
      <c r="E41" s="30">
        <v>69.767605000000003</v>
      </c>
      <c r="F41" s="30">
        <v>74.694379999999995</v>
      </c>
      <c r="G41" s="30">
        <v>0</v>
      </c>
      <c r="H41" s="30">
        <v>0</v>
      </c>
      <c r="I41" s="30">
        <v>0</v>
      </c>
      <c r="J41" s="30">
        <v>0</v>
      </c>
      <c r="K41" s="30">
        <v>0</v>
      </c>
      <c r="L41" s="30">
        <v>0</v>
      </c>
    </row>
    <row r="42" spans="1:12" x14ac:dyDescent="0.25">
      <c r="A42" s="17"/>
      <c r="B42" s="21" t="s">
        <v>53</v>
      </c>
      <c r="C42" s="30">
        <v>13.717000000000001</v>
      </c>
      <c r="D42" s="30">
        <v>12.533169000000001</v>
      </c>
      <c r="E42" s="30">
        <v>13.339755</v>
      </c>
      <c r="F42" s="30">
        <v>13.216726</v>
      </c>
      <c r="G42" s="30">
        <v>0</v>
      </c>
      <c r="H42" s="30">
        <v>0</v>
      </c>
      <c r="I42" s="30">
        <v>0</v>
      </c>
      <c r="J42" s="30">
        <v>0</v>
      </c>
      <c r="K42" s="30">
        <v>0</v>
      </c>
      <c r="L42" s="30">
        <v>0</v>
      </c>
    </row>
    <row r="43" spans="1:12" x14ac:dyDescent="0.25">
      <c r="A43" s="17"/>
      <c r="B43" s="21" t="s">
        <v>54</v>
      </c>
      <c r="C43" s="30">
        <v>22.216177000000005</v>
      </c>
      <c r="D43" s="30">
        <v>21.91507855</v>
      </c>
      <c r="E43" s="30">
        <v>21.735375999999999</v>
      </c>
      <c r="F43" s="30">
        <v>23.662683000000001</v>
      </c>
      <c r="G43" s="30">
        <v>0</v>
      </c>
      <c r="H43" s="30">
        <v>0</v>
      </c>
      <c r="I43" s="30">
        <v>0</v>
      </c>
      <c r="J43" s="30">
        <v>0</v>
      </c>
      <c r="K43" s="30">
        <v>0</v>
      </c>
      <c r="L43" s="30">
        <v>0</v>
      </c>
    </row>
    <row r="44" spans="1:12" x14ac:dyDescent="0.25">
      <c r="A44" s="17" t="s">
        <v>55</v>
      </c>
      <c r="B44" s="17" t="s">
        <v>44</v>
      </c>
      <c r="C44" s="39"/>
      <c r="D44" s="30"/>
      <c r="E44" s="40"/>
      <c r="F44" s="40"/>
      <c r="G44" s="40"/>
      <c r="H44" s="40"/>
      <c r="I44" s="40"/>
      <c r="J44" s="40"/>
      <c r="K44" s="40"/>
      <c r="L44" s="40"/>
    </row>
    <row r="45" spans="1:12" x14ac:dyDescent="0.25">
      <c r="A45" s="17"/>
      <c r="B45" s="13" t="s">
        <v>56</v>
      </c>
      <c r="C45" s="30">
        <v>125.913347</v>
      </c>
      <c r="D45" s="30">
        <v>131.69067999999999</v>
      </c>
      <c r="E45" s="52">
        <v>140.23084599999999</v>
      </c>
      <c r="F45" s="30">
        <v>152.74712400000001</v>
      </c>
      <c r="G45" s="30">
        <v>155.54027099999996</v>
      </c>
      <c r="H45" s="30">
        <v>166.79960499999999</v>
      </c>
      <c r="I45" s="30">
        <v>178.42569800000001</v>
      </c>
      <c r="J45" s="30">
        <v>185.59641600000003</v>
      </c>
      <c r="K45" s="30">
        <v>190.98152699999997</v>
      </c>
      <c r="L45" s="30">
        <v>200.69304600000001</v>
      </c>
    </row>
    <row r="46" spans="1:12" x14ac:dyDescent="0.25">
      <c r="A46" s="17"/>
      <c r="B46" s="13" t="s">
        <v>57</v>
      </c>
      <c r="C46" s="30">
        <v>100.253134</v>
      </c>
      <c r="D46" s="30">
        <v>102.97664999999999</v>
      </c>
      <c r="E46" s="52">
        <v>103.96997099999999</v>
      </c>
      <c r="F46" s="30">
        <v>116.06650800000001</v>
      </c>
      <c r="G46" s="30">
        <v>116.89428199999998</v>
      </c>
      <c r="H46" s="30">
        <v>124.98454099999999</v>
      </c>
      <c r="I46" s="30">
        <v>130.31189800000001</v>
      </c>
      <c r="J46" s="30">
        <v>136.13154500000002</v>
      </c>
      <c r="K46" s="30">
        <v>142.16499299999998</v>
      </c>
      <c r="L46" s="30">
        <v>147.98044200000001</v>
      </c>
    </row>
    <row r="47" spans="1:12" x14ac:dyDescent="0.25">
      <c r="A47" s="17"/>
      <c r="B47" s="13" t="s">
        <v>58</v>
      </c>
      <c r="C47" s="30">
        <v>76.864091000000002</v>
      </c>
      <c r="D47" s="30">
        <v>76.841710999999989</v>
      </c>
      <c r="E47" s="30">
        <v>68.759398999999988</v>
      </c>
      <c r="F47" s="30">
        <v>76.126085000000003</v>
      </c>
      <c r="G47" s="30">
        <v>72.785793999999981</v>
      </c>
      <c r="H47" s="30">
        <v>76.421455000000009</v>
      </c>
      <c r="I47" s="30">
        <v>78.776606000000001</v>
      </c>
      <c r="J47" s="30">
        <v>84.295179999999988</v>
      </c>
      <c r="K47" s="30">
        <v>83.384153000000012</v>
      </c>
      <c r="L47" s="30">
        <v>84.272441999999998</v>
      </c>
    </row>
    <row r="48" spans="1:12" x14ac:dyDescent="0.25">
      <c r="A48" s="17"/>
      <c r="B48" s="13" t="s">
        <v>59</v>
      </c>
      <c r="C48" s="30">
        <v>12.4718</v>
      </c>
      <c r="D48" s="30">
        <v>15.234845</v>
      </c>
      <c r="E48" s="30">
        <v>20.402061999999997</v>
      </c>
      <c r="F48" s="30">
        <v>16.080655</v>
      </c>
      <c r="G48" s="30">
        <v>16.450979</v>
      </c>
      <c r="H48" s="30">
        <v>18.30218</v>
      </c>
      <c r="I48" s="30">
        <v>18.548222999999997</v>
      </c>
      <c r="J48" s="30">
        <v>19.809875000000002</v>
      </c>
      <c r="K48" s="30">
        <v>19.867750000000001</v>
      </c>
      <c r="L48" s="30">
        <v>21.69</v>
      </c>
    </row>
    <row r="49" spans="1:12" x14ac:dyDescent="0.25">
      <c r="A49" s="17"/>
      <c r="B49" s="13" t="s">
        <v>60</v>
      </c>
      <c r="C49" s="30">
        <v>13.188413000000001</v>
      </c>
      <c r="D49" s="30">
        <v>13.479184999999999</v>
      </c>
      <c r="E49" s="52">
        <v>15.858812999999998</v>
      </c>
      <c r="F49" s="30">
        <v>20.599961</v>
      </c>
      <c r="G49" s="30">
        <v>22.195010000000003</v>
      </c>
      <c r="H49" s="30">
        <v>23.512884</v>
      </c>
      <c r="I49" s="30">
        <v>29.565577000000001</v>
      </c>
      <c r="J49" s="30">
        <v>29.654996000000001</v>
      </c>
      <c r="K49" s="30">
        <v>28.948784000000003</v>
      </c>
      <c r="L49" s="30">
        <v>31.022603999999998</v>
      </c>
    </row>
    <row r="50" spans="1:12" x14ac:dyDescent="0.25">
      <c r="A50" s="17" t="s">
        <v>61</v>
      </c>
      <c r="B50" s="17" t="s">
        <v>62</v>
      </c>
      <c r="C50" s="39"/>
      <c r="D50" s="30"/>
      <c r="E50" s="40"/>
      <c r="F50" s="40"/>
      <c r="G50" s="40"/>
      <c r="H50" s="40"/>
      <c r="I50" s="40"/>
      <c r="J50" s="40"/>
      <c r="K50" s="40"/>
      <c r="L50" s="40"/>
    </row>
    <row r="51" spans="1:12" x14ac:dyDescent="0.25">
      <c r="A51" s="17"/>
      <c r="B51" s="13" t="s">
        <v>63</v>
      </c>
      <c r="C51" s="30">
        <v>0.7388442041123624</v>
      </c>
      <c r="D51" s="30">
        <v>0.7849449414017643</v>
      </c>
      <c r="E51" s="30">
        <v>0.67103611099401006</v>
      </c>
      <c r="F51" s="30">
        <v>0.6435480939945224</v>
      </c>
      <c r="G51" s="30">
        <v>0</v>
      </c>
      <c r="H51" s="30">
        <v>0</v>
      </c>
      <c r="I51" s="30">
        <v>0</v>
      </c>
      <c r="J51" s="30">
        <v>0</v>
      </c>
      <c r="K51" s="30">
        <v>0</v>
      </c>
      <c r="L51" s="30">
        <v>0</v>
      </c>
    </row>
    <row r="52" spans="1:12" x14ac:dyDescent="0.25">
      <c r="A52" s="17"/>
      <c r="B52" s="13" t="s">
        <v>65</v>
      </c>
      <c r="C52" s="30">
        <v>1.0998412418415946</v>
      </c>
      <c r="D52" s="30">
        <v>0.82266468743200216</v>
      </c>
      <c r="E52" s="30">
        <v>0.65384346935128435</v>
      </c>
      <c r="F52" s="30">
        <v>0.82190221729152202</v>
      </c>
      <c r="G52" s="30">
        <v>0</v>
      </c>
      <c r="H52" s="30">
        <v>0</v>
      </c>
      <c r="I52" s="30">
        <v>0</v>
      </c>
      <c r="J52" s="30">
        <v>0</v>
      </c>
      <c r="K52" s="30">
        <v>0</v>
      </c>
      <c r="L52" s="30">
        <v>0</v>
      </c>
    </row>
    <row r="53" spans="1:12" x14ac:dyDescent="0.25">
      <c r="A53" s="17"/>
      <c r="B53" s="13" t="s">
        <v>64</v>
      </c>
      <c r="C53" s="30">
        <v>1.6845223909806286</v>
      </c>
      <c r="D53" s="30">
        <v>1.6258459654645294</v>
      </c>
      <c r="E53" s="30">
        <v>1.3705550346044184</v>
      </c>
      <c r="F53" s="30">
        <v>1.1486761067169011</v>
      </c>
      <c r="G53" s="30">
        <v>0</v>
      </c>
      <c r="H53" s="30">
        <v>0</v>
      </c>
      <c r="I53" s="30">
        <v>0</v>
      </c>
      <c r="J53" s="30">
        <v>0</v>
      </c>
      <c r="K53" s="30">
        <v>0</v>
      </c>
      <c r="L53" s="30">
        <v>0</v>
      </c>
    </row>
    <row r="54" spans="1:12" x14ac:dyDescent="0.25">
      <c r="A54" s="17" t="s">
        <v>66</v>
      </c>
      <c r="B54" s="17" t="s">
        <v>67</v>
      </c>
      <c r="C54" s="39"/>
      <c r="D54" s="41"/>
      <c r="E54" s="41"/>
      <c r="F54" s="41"/>
      <c r="G54" s="41"/>
      <c r="H54" s="41"/>
      <c r="I54" s="41"/>
      <c r="J54" s="41"/>
      <c r="K54" s="41"/>
      <c r="L54" s="41"/>
    </row>
    <row r="55" spans="1:12" x14ac:dyDescent="0.25">
      <c r="A55" s="17"/>
      <c r="B55" s="22" t="s">
        <v>121</v>
      </c>
      <c r="C55" s="37"/>
      <c r="D55" s="37"/>
      <c r="E55" s="37"/>
      <c r="F55" s="37"/>
      <c r="G55" s="37"/>
      <c r="H55" s="37"/>
      <c r="I55" s="37"/>
      <c r="J55" s="37"/>
      <c r="K55" s="30"/>
      <c r="L55" s="30"/>
    </row>
    <row r="56" spans="1:12" x14ac:dyDescent="0.25">
      <c r="A56" s="17"/>
      <c r="B56" s="23" t="s">
        <v>68</v>
      </c>
      <c r="C56" s="37">
        <v>1</v>
      </c>
      <c r="D56" s="37">
        <v>1</v>
      </c>
      <c r="E56" s="42">
        <v>0.8</v>
      </c>
      <c r="F56" s="42">
        <v>0.8</v>
      </c>
      <c r="G56" s="42">
        <v>0.8</v>
      </c>
      <c r="H56" s="42"/>
      <c r="I56" s="42"/>
      <c r="J56" s="42"/>
      <c r="K56" s="42"/>
      <c r="L56" s="42"/>
    </row>
    <row r="57" spans="1:12" x14ac:dyDescent="0.25">
      <c r="A57" s="17"/>
      <c r="B57" s="23" t="s">
        <v>69</v>
      </c>
      <c r="C57" s="37">
        <v>0.85</v>
      </c>
      <c r="D57" s="37">
        <v>0.85</v>
      </c>
      <c r="E57" s="37">
        <v>0.85</v>
      </c>
      <c r="F57" s="37">
        <v>0.8</v>
      </c>
      <c r="G57" s="37">
        <v>0.7</v>
      </c>
      <c r="H57" s="37"/>
      <c r="I57" s="37"/>
      <c r="J57" s="37"/>
      <c r="K57" s="43"/>
      <c r="L57" s="43"/>
    </row>
    <row r="58" spans="1:12" x14ac:dyDescent="0.25">
      <c r="A58" s="17"/>
      <c r="B58" s="23" t="s">
        <v>70</v>
      </c>
      <c r="C58" s="37">
        <v>2.27</v>
      </c>
      <c r="D58" s="37">
        <v>2.17</v>
      </c>
      <c r="E58" s="37">
        <v>1.89</v>
      </c>
      <c r="F58" s="37">
        <v>1.6</v>
      </c>
      <c r="G58" s="37">
        <v>1.21</v>
      </c>
      <c r="H58" s="37"/>
      <c r="I58" s="37"/>
      <c r="J58" s="37"/>
      <c r="K58" s="43"/>
      <c r="L58" s="43"/>
    </row>
    <row r="59" spans="1:12" x14ac:dyDescent="0.25">
      <c r="A59" s="17"/>
      <c r="B59" s="23" t="s">
        <v>71</v>
      </c>
      <c r="C59" s="37">
        <v>2.99</v>
      </c>
      <c r="D59" s="37">
        <v>2.95</v>
      </c>
      <c r="E59" s="37">
        <v>1.43</v>
      </c>
      <c r="F59" s="37">
        <v>1.28</v>
      </c>
      <c r="G59" s="37">
        <v>1.1599999999999999</v>
      </c>
      <c r="H59" s="37"/>
      <c r="I59" s="37"/>
      <c r="J59" s="37"/>
      <c r="K59" s="43"/>
      <c r="L59" s="43"/>
    </row>
    <row r="60" spans="1:12" x14ac:dyDescent="0.25">
      <c r="A60" s="17"/>
      <c r="B60" s="23" t="s">
        <v>72</v>
      </c>
      <c r="C60" s="37">
        <v>1.0900000000000001</v>
      </c>
      <c r="D60" s="37">
        <v>1.01</v>
      </c>
      <c r="E60" s="37">
        <v>0.96</v>
      </c>
      <c r="F60" s="37">
        <v>0.91</v>
      </c>
      <c r="G60" s="37">
        <v>0.91</v>
      </c>
      <c r="H60" s="37"/>
      <c r="I60" s="37"/>
      <c r="J60" s="37"/>
      <c r="K60" s="43"/>
      <c r="L60" s="43"/>
    </row>
    <row r="61" spans="1:12" x14ac:dyDescent="0.25">
      <c r="A61" s="17"/>
      <c r="B61" s="22" t="s">
        <v>73</v>
      </c>
      <c r="C61" s="37"/>
      <c r="D61" s="37"/>
      <c r="E61" s="37"/>
      <c r="F61" s="37"/>
      <c r="G61" s="37"/>
      <c r="H61" s="37"/>
      <c r="I61" s="37"/>
      <c r="J61" s="37"/>
      <c r="K61" s="43"/>
      <c r="L61" s="43"/>
    </row>
    <row r="62" spans="1:12" x14ac:dyDescent="0.25">
      <c r="A62" s="17"/>
      <c r="B62" s="23" t="s">
        <v>68</v>
      </c>
      <c r="C62" s="37">
        <v>1.4</v>
      </c>
      <c r="D62" s="37">
        <v>1.4</v>
      </c>
      <c r="E62" s="42">
        <v>1.4</v>
      </c>
      <c r="F62" s="42">
        <v>1.05</v>
      </c>
      <c r="G62" s="42">
        <v>1.05</v>
      </c>
      <c r="H62" s="42"/>
      <c r="I62" s="42"/>
      <c r="J62" s="42"/>
      <c r="K62" s="44"/>
      <c r="L62" s="44"/>
    </row>
    <row r="63" spans="1:12" x14ac:dyDescent="0.25">
      <c r="A63" s="17"/>
      <c r="B63" s="23" t="s">
        <v>69</v>
      </c>
      <c r="C63" s="37">
        <v>1.1000000000000001</v>
      </c>
      <c r="D63" s="37">
        <v>1.1000000000000001</v>
      </c>
      <c r="E63" s="37">
        <v>1.1000000000000001</v>
      </c>
      <c r="F63" s="37">
        <v>1.1000000000000001</v>
      </c>
      <c r="G63" s="37">
        <v>1.1000000000000001</v>
      </c>
      <c r="H63" s="37"/>
      <c r="I63" s="37"/>
      <c r="J63" s="37"/>
      <c r="K63" s="43"/>
      <c r="L63" s="43"/>
    </row>
    <row r="64" spans="1:12" x14ac:dyDescent="0.25">
      <c r="A64" s="17"/>
      <c r="B64" s="23" t="s">
        <v>70</v>
      </c>
      <c r="C64" s="37">
        <v>2.66</v>
      </c>
      <c r="D64" s="37">
        <v>2.5299999999999998</v>
      </c>
      <c r="E64" s="37">
        <v>2.23</v>
      </c>
      <c r="F64" s="37">
        <v>1.91</v>
      </c>
      <c r="G64" s="37">
        <v>1.61</v>
      </c>
      <c r="H64" s="37"/>
      <c r="I64" s="37"/>
      <c r="J64" s="37"/>
      <c r="K64" s="43"/>
      <c r="L64" s="43"/>
    </row>
    <row r="65" spans="1:14" x14ac:dyDescent="0.25">
      <c r="A65" s="17"/>
      <c r="B65" s="23" t="s">
        <v>71</v>
      </c>
      <c r="C65" s="37">
        <v>1.96</v>
      </c>
      <c r="D65" s="37">
        <v>1.8</v>
      </c>
      <c r="E65" s="37">
        <v>1.5</v>
      </c>
      <c r="F65" s="37">
        <v>1.4</v>
      </c>
      <c r="G65" s="37">
        <v>1.4</v>
      </c>
      <c r="H65" s="37"/>
      <c r="I65" s="37"/>
      <c r="J65" s="37"/>
      <c r="K65" s="43"/>
      <c r="L65" s="43"/>
    </row>
    <row r="66" spans="1:14" x14ac:dyDescent="0.25">
      <c r="A66" s="17"/>
      <c r="B66" s="23" t="s">
        <v>72</v>
      </c>
      <c r="C66" s="37">
        <v>1.8</v>
      </c>
      <c r="D66" s="37">
        <v>1.65</v>
      </c>
      <c r="E66" s="37">
        <v>1.55</v>
      </c>
      <c r="F66" s="37">
        <v>1.5</v>
      </c>
      <c r="G66" s="37">
        <v>1.5</v>
      </c>
      <c r="H66" s="37"/>
      <c r="I66" s="37"/>
      <c r="J66" s="37"/>
      <c r="K66" s="43"/>
      <c r="L66" s="43"/>
    </row>
    <row r="67" spans="1:14" x14ac:dyDescent="0.25">
      <c r="A67" s="15"/>
      <c r="B67" s="15"/>
      <c r="C67" s="38"/>
      <c r="D67" s="30"/>
      <c r="E67" s="30"/>
      <c r="F67" s="30"/>
      <c r="G67" s="30"/>
      <c r="H67" s="30"/>
      <c r="I67" s="30"/>
      <c r="J67" s="30"/>
      <c r="K67" s="30"/>
      <c r="L67" s="30"/>
    </row>
    <row r="68" spans="1:14" x14ac:dyDescent="0.25">
      <c r="A68" s="24" t="s">
        <v>74</v>
      </c>
      <c r="B68" s="20"/>
      <c r="C68" s="35"/>
      <c r="D68" s="35"/>
      <c r="E68" s="35"/>
      <c r="F68" s="35"/>
      <c r="G68" s="35"/>
      <c r="H68" s="35"/>
      <c r="I68" s="35"/>
      <c r="J68" s="35"/>
      <c r="K68" s="35"/>
      <c r="L68" s="35"/>
    </row>
    <row r="69" spans="1:14" x14ac:dyDescent="0.25">
      <c r="A69" s="17" t="s">
        <v>75</v>
      </c>
      <c r="B69" s="17" t="s">
        <v>50</v>
      </c>
      <c r="C69" s="39"/>
      <c r="D69" s="30"/>
      <c r="E69" s="30"/>
      <c r="F69" s="30"/>
      <c r="G69" s="30"/>
      <c r="H69" s="30"/>
      <c r="I69" s="30"/>
      <c r="J69" s="30"/>
      <c r="K69" s="30"/>
      <c r="L69" s="30"/>
    </row>
    <row r="70" spans="1:14" x14ac:dyDescent="0.25">
      <c r="A70" s="17"/>
      <c r="B70" s="13" t="s">
        <v>76</v>
      </c>
      <c r="C70" s="30">
        <v>93.883125061999991</v>
      </c>
      <c r="D70" s="30">
        <v>94.406751689999993</v>
      </c>
      <c r="E70" s="53">
        <v>88.524922005999983</v>
      </c>
      <c r="F70" s="30">
        <v>80.526571599999983</v>
      </c>
      <c r="G70" s="30">
        <v>70.610564699999998</v>
      </c>
      <c r="H70" s="30">
        <v>63.772538249999997</v>
      </c>
      <c r="I70" s="30">
        <v>53.233769269999996</v>
      </c>
      <c r="J70" s="30">
        <v>53.928573149999998</v>
      </c>
      <c r="K70" s="30">
        <v>55.093534390000002</v>
      </c>
      <c r="L70" s="30">
        <v>0</v>
      </c>
      <c r="N70" s="51"/>
    </row>
    <row r="71" spans="1:14" x14ac:dyDescent="0.25">
      <c r="A71" s="17"/>
      <c r="B71" s="13" t="s">
        <v>77</v>
      </c>
      <c r="C71" s="30">
        <v>6.0109674999999996</v>
      </c>
      <c r="D71" s="30">
        <v>3.977017</v>
      </c>
      <c r="E71" s="30">
        <v>4.4020359999999998</v>
      </c>
      <c r="F71" s="30">
        <v>4.6347899999999997</v>
      </c>
      <c r="G71" s="30">
        <v>3.8906620000000007</v>
      </c>
      <c r="H71" s="30">
        <v>2.1345050100000007</v>
      </c>
      <c r="I71" s="30">
        <v>2.9572523200000003</v>
      </c>
      <c r="J71" s="30">
        <v>3.4193060199999996</v>
      </c>
      <c r="K71" s="30">
        <v>9.2203540900000025</v>
      </c>
      <c r="L71" s="30">
        <v>0</v>
      </c>
    </row>
    <row r="72" spans="1:14" x14ac:dyDescent="0.25">
      <c r="A72" s="17"/>
      <c r="B72" s="13" t="s">
        <v>78</v>
      </c>
      <c r="C72" s="30">
        <v>58.528338961999999</v>
      </c>
      <c r="D72" s="30">
        <v>54.163872009999992</v>
      </c>
      <c r="E72" s="30">
        <v>47.513266439999995</v>
      </c>
      <c r="F72" s="30">
        <v>41.187468979999984</v>
      </c>
      <c r="G72" s="30">
        <v>34.828440000000001</v>
      </c>
      <c r="H72" s="30">
        <v>29.489304449999999</v>
      </c>
      <c r="I72" s="30">
        <v>22.407168599999999</v>
      </c>
      <c r="J72" s="30">
        <v>20.670424980000004</v>
      </c>
      <c r="K72" s="30">
        <v>11.670515719999999</v>
      </c>
      <c r="L72" s="30">
        <v>0</v>
      </c>
    </row>
    <row r="73" spans="1:14" x14ac:dyDescent="0.25">
      <c r="A73" s="17"/>
      <c r="B73" s="13" t="s">
        <v>79</v>
      </c>
      <c r="C73" s="30">
        <v>29.343818599999992</v>
      </c>
      <c r="D73" s="30">
        <v>36.265862679999998</v>
      </c>
      <c r="E73" s="52">
        <v>36.609196565999994</v>
      </c>
      <c r="F73" s="30">
        <v>34.704312619999996</v>
      </c>
      <c r="G73" s="30">
        <v>31.891462699999998</v>
      </c>
      <c r="H73" s="30">
        <v>32.148728789999993</v>
      </c>
      <c r="I73" s="30">
        <v>25.878007349999997</v>
      </c>
      <c r="J73" s="30">
        <v>26.760191149999997</v>
      </c>
      <c r="K73" s="30">
        <v>17.836178679999996</v>
      </c>
      <c r="L73" s="30">
        <v>0</v>
      </c>
    </row>
    <row r="74" spans="1:14" x14ac:dyDescent="0.25">
      <c r="A74" s="17"/>
      <c r="B74" s="13" t="s">
        <v>80</v>
      </c>
      <c r="C74" s="30">
        <v>0</v>
      </c>
      <c r="D74" s="30">
        <v>0</v>
      </c>
      <c r="E74" s="30">
        <v>4.2299999999999998E-4</v>
      </c>
      <c r="F74" s="30">
        <v>0</v>
      </c>
      <c r="G74" s="30">
        <v>0</v>
      </c>
      <c r="H74" s="30">
        <v>0</v>
      </c>
      <c r="I74" s="30">
        <v>1.991341</v>
      </c>
      <c r="J74" s="30">
        <v>3.0786509999999998</v>
      </c>
      <c r="K74" s="30">
        <v>16.366485900000001</v>
      </c>
      <c r="L74" s="30">
        <v>0</v>
      </c>
    </row>
    <row r="75" spans="1:14" x14ac:dyDescent="0.25">
      <c r="A75" s="17" t="s">
        <v>81</v>
      </c>
      <c r="B75" s="17" t="s">
        <v>44</v>
      </c>
      <c r="C75" s="39"/>
      <c r="D75" s="30"/>
      <c r="E75" s="40"/>
      <c r="F75" s="40"/>
      <c r="G75" s="40"/>
      <c r="H75" s="40"/>
      <c r="I75" s="40"/>
      <c r="J75" s="40"/>
      <c r="K75" s="40"/>
      <c r="L75" s="40"/>
    </row>
    <row r="76" spans="1:14" x14ac:dyDescent="0.25">
      <c r="A76" s="17"/>
      <c r="B76" s="13" t="s">
        <v>82</v>
      </c>
      <c r="C76" s="30">
        <v>19.3345988835</v>
      </c>
      <c r="D76" s="30">
        <v>18.361141</v>
      </c>
      <c r="E76" s="30">
        <v>16.552789999999998</v>
      </c>
      <c r="F76" s="30">
        <v>15.359432999999999</v>
      </c>
      <c r="G76" s="30">
        <v>13.4916611</v>
      </c>
      <c r="H76" s="30">
        <v>10.749466000000004</v>
      </c>
      <c r="I76" s="30">
        <v>9.9464489999999994</v>
      </c>
      <c r="J76" s="30">
        <v>8.9458929999999999</v>
      </c>
      <c r="K76" s="30">
        <v>7.7331710000000005</v>
      </c>
      <c r="L76" s="30">
        <v>7.552003</v>
      </c>
    </row>
    <row r="77" spans="1:14" x14ac:dyDescent="0.25">
      <c r="A77" s="17"/>
      <c r="B77" s="13" t="s">
        <v>83</v>
      </c>
      <c r="C77" s="30">
        <v>1.09858188301</v>
      </c>
      <c r="D77" s="30">
        <v>1.1630119999999999</v>
      </c>
      <c r="E77" s="30">
        <v>1.0950329999999999</v>
      </c>
      <c r="F77" s="30">
        <v>0.87197999999999987</v>
      </c>
      <c r="G77" s="30">
        <v>0.85839900000000002</v>
      </c>
      <c r="H77" s="30">
        <v>0.54242599999999996</v>
      </c>
      <c r="I77" s="30">
        <v>0.54007300000000003</v>
      </c>
      <c r="J77" s="30">
        <v>0.54521500000000001</v>
      </c>
      <c r="K77" s="30">
        <v>0.42406899999999997</v>
      </c>
      <c r="L77" s="30">
        <v>1.8060129999999999</v>
      </c>
    </row>
    <row r="78" spans="1:14" x14ac:dyDescent="0.25">
      <c r="A78" s="17"/>
      <c r="B78" s="13" t="s">
        <v>84</v>
      </c>
      <c r="C78" s="30">
        <v>16.010907</v>
      </c>
      <c r="D78" s="30">
        <v>14.849104000000001</v>
      </c>
      <c r="E78" s="30">
        <v>13.236412</v>
      </c>
      <c r="F78" s="30">
        <v>12.305800999999999</v>
      </c>
      <c r="G78" s="30">
        <v>11.003406</v>
      </c>
      <c r="H78" s="30">
        <v>8.5079910000000023</v>
      </c>
      <c r="I78" s="30">
        <v>7.9963998000000007</v>
      </c>
      <c r="J78" s="30">
        <v>6.9936800000000003</v>
      </c>
      <c r="K78" s="30">
        <v>6.0116110000000003</v>
      </c>
      <c r="L78" s="30">
        <v>4.3124289999999998</v>
      </c>
    </row>
    <row r="79" spans="1:14" x14ac:dyDescent="0.25">
      <c r="A79" s="17"/>
      <c r="B79" s="13" t="s">
        <v>85</v>
      </c>
      <c r="C79" s="30">
        <v>2.22511000049</v>
      </c>
      <c r="D79" s="30">
        <v>2.3490249999999997</v>
      </c>
      <c r="E79" s="30">
        <v>2.2213449999999999</v>
      </c>
      <c r="F79" s="30">
        <v>2.1816520000000001</v>
      </c>
      <c r="G79" s="30">
        <v>1.6298561</v>
      </c>
      <c r="H79" s="30">
        <v>1.699049</v>
      </c>
      <c r="I79" s="30">
        <v>1.4099761999999998</v>
      </c>
      <c r="J79" s="30">
        <v>1.406998</v>
      </c>
      <c r="K79" s="30">
        <v>1.2974909999999999</v>
      </c>
      <c r="L79" s="30">
        <v>1.4335609999999999</v>
      </c>
    </row>
    <row r="80" spans="1:14" x14ac:dyDescent="0.25">
      <c r="A80" s="17" t="s">
        <v>86</v>
      </c>
      <c r="B80" s="17" t="s">
        <v>87</v>
      </c>
      <c r="C80" s="39"/>
      <c r="D80" s="30"/>
      <c r="E80" s="40"/>
      <c r="F80" s="40"/>
      <c r="G80" s="40"/>
      <c r="H80" s="40"/>
      <c r="I80" s="40"/>
      <c r="J80" s="40"/>
      <c r="K80" s="40"/>
      <c r="L80" s="40"/>
    </row>
    <row r="81" spans="1:12" x14ac:dyDescent="0.25">
      <c r="A81" s="18"/>
      <c r="B81" s="13" t="s">
        <v>88</v>
      </c>
      <c r="C81" s="30">
        <v>5.4715698419589573</v>
      </c>
      <c r="D81" s="30">
        <v>3.4195838048102689</v>
      </c>
      <c r="E81" s="30">
        <v>4.0200030501363884</v>
      </c>
      <c r="F81" s="30">
        <v>5.3152480561480777</v>
      </c>
      <c r="G81" s="30">
        <v>4.5324633416394944</v>
      </c>
      <c r="H81" s="30">
        <v>3.9351082175264476</v>
      </c>
      <c r="I81" s="30">
        <v>5.4756529580260445</v>
      </c>
      <c r="J81" s="30">
        <v>6.2714819291472166</v>
      </c>
      <c r="K81" s="30">
        <v>21.742579839601582</v>
      </c>
      <c r="L81" s="30">
        <v>0</v>
      </c>
    </row>
    <row r="82" spans="1:12" x14ac:dyDescent="0.25">
      <c r="A82" s="18"/>
      <c r="B82" s="13" t="s">
        <v>90</v>
      </c>
      <c r="C82" s="30">
        <v>3.6555292565249426</v>
      </c>
      <c r="D82" s="30">
        <v>3.6476188738391211</v>
      </c>
      <c r="E82" s="30">
        <v>3.5895880575491304</v>
      </c>
      <c r="F82" s="30">
        <v>3.3469961833447486</v>
      </c>
      <c r="G82" s="30">
        <v>3.1652417442381022</v>
      </c>
      <c r="H82" s="30">
        <v>3.4660714203858456</v>
      </c>
      <c r="I82" s="30">
        <v>2.8021571157560174</v>
      </c>
      <c r="J82" s="30">
        <v>2.9555863265119369</v>
      </c>
      <c r="K82" s="30">
        <v>1.9413291578580183</v>
      </c>
      <c r="L82" s="30">
        <v>0</v>
      </c>
    </row>
    <row r="83" spans="1:12" x14ac:dyDescent="0.25">
      <c r="A83" s="18"/>
      <c r="B83" s="13" t="s">
        <v>89</v>
      </c>
      <c r="C83" s="30">
        <v>13.187581105445608</v>
      </c>
      <c r="D83" s="30">
        <v>15.438687404348613</v>
      </c>
      <c r="E83" s="30">
        <v>16.480644188993605</v>
      </c>
      <c r="F83" s="30">
        <v>15.907354894364451</v>
      </c>
      <c r="G83" s="30">
        <v>19.567041961557219</v>
      </c>
      <c r="H83" s="30">
        <v>18.921601902005175</v>
      </c>
      <c r="I83" s="30">
        <v>18.353506498904025</v>
      </c>
      <c r="J83" s="30">
        <v>19.019352657217706</v>
      </c>
      <c r="K83" s="30">
        <v>13.746668516390477</v>
      </c>
      <c r="L83" s="30">
        <v>0</v>
      </c>
    </row>
    <row r="84" spans="1:12" x14ac:dyDescent="0.25">
      <c r="A84" s="17" t="s">
        <v>91</v>
      </c>
      <c r="B84" s="17" t="s">
        <v>67</v>
      </c>
      <c r="C84" s="39"/>
      <c r="D84" s="41"/>
      <c r="E84" s="41"/>
      <c r="F84" s="41"/>
      <c r="G84" s="41"/>
      <c r="H84" s="41"/>
      <c r="I84" s="41"/>
      <c r="J84" s="41"/>
      <c r="K84" s="41"/>
      <c r="L84" s="41"/>
    </row>
    <row r="85" spans="1:12" x14ac:dyDescent="0.25">
      <c r="A85" s="17"/>
      <c r="B85" s="22" t="s">
        <v>92</v>
      </c>
      <c r="C85" s="37"/>
      <c r="D85" s="37"/>
      <c r="E85" s="37"/>
      <c r="F85" s="37"/>
      <c r="G85" s="37"/>
      <c r="H85" s="37"/>
      <c r="I85" s="37"/>
      <c r="J85" s="37"/>
      <c r="K85" s="37"/>
      <c r="L85" s="37"/>
    </row>
    <row r="86" spans="1:12" x14ac:dyDescent="0.25">
      <c r="A86" s="17"/>
      <c r="B86" s="12" t="s">
        <v>68</v>
      </c>
      <c r="C86" s="37">
        <v>8</v>
      </c>
      <c r="D86" s="37">
        <v>8</v>
      </c>
      <c r="E86" s="37">
        <v>7.2</v>
      </c>
      <c r="F86" s="37">
        <v>7.2</v>
      </c>
      <c r="G86" s="37">
        <v>7.2</v>
      </c>
      <c r="H86" s="37"/>
      <c r="I86" s="37"/>
      <c r="J86" s="37"/>
      <c r="K86" s="37"/>
      <c r="L86" s="37"/>
    </row>
    <row r="87" spans="1:12" x14ac:dyDescent="0.25">
      <c r="A87" s="17"/>
      <c r="B87" s="12" t="s">
        <v>69</v>
      </c>
      <c r="C87" s="37">
        <v>5.49</v>
      </c>
      <c r="D87" s="37">
        <v>5.49</v>
      </c>
      <c r="E87" s="37">
        <v>4.5</v>
      </c>
      <c r="F87" s="37">
        <v>4.5</v>
      </c>
      <c r="G87" s="37">
        <v>4.79</v>
      </c>
      <c r="H87" s="37"/>
      <c r="I87" s="37"/>
      <c r="J87" s="37"/>
      <c r="K87" s="37"/>
      <c r="L87" s="37"/>
    </row>
    <row r="88" spans="1:12" x14ac:dyDescent="0.25">
      <c r="A88" s="17"/>
      <c r="B88" s="12" t="s">
        <v>70</v>
      </c>
      <c r="C88" s="37">
        <v>8.1</v>
      </c>
      <c r="D88" s="37">
        <v>7.8</v>
      </c>
      <c r="E88" s="37">
        <v>6.9</v>
      </c>
      <c r="F88" s="37">
        <v>6.9</v>
      </c>
      <c r="G88" s="37">
        <v>6.9</v>
      </c>
      <c r="H88" s="37"/>
      <c r="I88" s="37"/>
      <c r="J88" s="37"/>
      <c r="K88" s="37"/>
      <c r="L88" s="37"/>
    </row>
    <row r="89" spans="1:12" x14ac:dyDescent="0.25">
      <c r="A89" s="17"/>
      <c r="B89" s="12" t="s">
        <v>71</v>
      </c>
      <c r="C89" s="37">
        <v>10.15</v>
      </c>
      <c r="D89" s="37">
        <v>9.5500000000000007</v>
      </c>
      <c r="E89" s="37">
        <v>9.15</v>
      </c>
      <c r="F89" s="37">
        <v>8.9499999999999993</v>
      </c>
      <c r="G89" s="37">
        <v>8.9499999999999993</v>
      </c>
      <c r="H89" s="37"/>
      <c r="I89" s="37"/>
      <c r="J89" s="37"/>
      <c r="K89" s="37"/>
      <c r="L89" s="37"/>
    </row>
    <row r="90" spans="1:12" x14ac:dyDescent="0.25">
      <c r="A90" s="17"/>
      <c r="B90" s="12" t="s">
        <v>72</v>
      </c>
      <c r="C90" s="37">
        <v>6.95</v>
      </c>
      <c r="D90" s="37">
        <v>6.95</v>
      </c>
      <c r="E90" s="37">
        <v>7.15</v>
      </c>
      <c r="F90" s="37">
        <v>7.15</v>
      </c>
      <c r="G90" s="37">
        <v>7.25</v>
      </c>
      <c r="H90" s="37"/>
      <c r="I90" s="37"/>
      <c r="J90" s="37"/>
      <c r="K90" s="37"/>
      <c r="L90" s="37"/>
    </row>
    <row r="91" spans="1:12" x14ac:dyDescent="0.25">
      <c r="A91" s="17"/>
      <c r="B91" s="22" t="s">
        <v>93</v>
      </c>
      <c r="C91" s="37"/>
      <c r="D91" s="45"/>
      <c r="E91" s="45"/>
      <c r="F91" s="45"/>
      <c r="G91" s="45"/>
      <c r="H91" s="45"/>
      <c r="I91" s="45"/>
      <c r="J91" s="45"/>
      <c r="K91" s="45"/>
      <c r="L91" s="45"/>
    </row>
    <row r="92" spans="1:12" x14ac:dyDescent="0.25">
      <c r="A92" s="17"/>
      <c r="B92" s="12" t="s">
        <v>68</v>
      </c>
      <c r="C92" s="37">
        <v>23.8</v>
      </c>
      <c r="D92" s="45">
        <v>23.8</v>
      </c>
      <c r="E92" s="37">
        <v>17.850000000000001</v>
      </c>
      <c r="F92" s="45">
        <v>17.850000000000001</v>
      </c>
      <c r="G92" s="45">
        <v>17.850000000000001</v>
      </c>
      <c r="H92" s="45"/>
      <c r="I92" s="45"/>
      <c r="J92" s="45"/>
      <c r="K92" s="45"/>
      <c r="L92" s="45"/>
    </row>
    <row r="93" spans="1:12" x14ac:dyDescent="0.25">
      <c r="A93" s="17"/>
      <c r="B93" s="12" t="s">
        <v>69</v>
      </c>
      <c r="C93" s="37">
        <v>11.99</v>
      </c>
      <c r="D93" s="45">
        <v>11.99</v>
      </c>
      <c r="E93" s="45">
        <v>9</v>
      </c>
      <c r="F93" s="45">
        <v>9</v>
      </c>
      <c r="G93" s="45">
        <v>9</v>
      </c>
      <c r="H93" s="45"/>
      <c r="I93" s="45"/>
      <c r="J93" s="45"/>
      <c r="K93" s="45"/>
      <c r="L93" s="45"/>
    </row>
    <row r="94" spans="1:12" x14ac:dyDescent="0.25">
      <c r="A94" s="17"/>
      <c r="B94" s="12" t="s">
        <v>70</v>
      </c>
      <c r="C94" s="37">
        <v>13.75</v>
      </c>
      <c r="D94" s="45">
        <v>13.75</v>
      </c>
      <c r="E94" s="45">
        <v>16.399999999999999</v>
      </c>
      <c r="F94" s="45">
        <v>16.399999999999999</v>
      </c>
      <c r="G94" s="45">
        <v>16.399999999999999</v>
      </c>
      <c r="H94" s="45"/>
      <c r="I94" s="45"/>
      <c r="J94" s="45"/>
      <c r="K94" s="45"/>
      <c r="L94" s="45"/>
    </row>
    <row r="95" spans="1:12" x14ac:dyDescent="0.25">
      <c r="A95" s="17"/>
      <c r="B95" s="12" t="s">
        <v>71</v>
      </c>
      <c r="C95" s="37">
        <v>19.95</v>
      </c>
      <c r="D95" s="45">
        <v>18.8</v>
      </c>
      <c r="E95" s="45">
        <v>18.05</v>
      </c>
      <c r="F95" s="45">
        <v>17.55</v>
      </c>
      <c r="G95" s="45">
        <v>17.55</v>
      </c>
      <c r="H95" s="45"/>
      <c r="I95" s="45"/>
      <c r="J95" s="45"/>
      <c r="K95" s="45"/>
      <c r="L95" s="45"/>
    </row>
    <row r="96" spans="1:12" x14ac:dyDescent="0.25">
      <c r="A96" s="17"/>
      <c r="B96" s="12" t="s">
        <v>72</v>
      </c>
      <c r="C96" s="37">
        <v>12</v>
      </c>
      <c r="D96" s="37">
        <v>12</v>
      </c>
      <c r="E96" s="45">
        <v>9</v>
      </c>
      <c r="F96" s="37">
        <v>9</v>
      </c>
      <c r="G96" s="37">
        <v>9</v>
      </c>
      <c r="H96" s="37"/>
      <c r="I96" s="37"/>
      <c r="J96" s="37"/>
      <c r="K96" s="37"/>
      <c r="L96" s="37"/>
    </row>
    <row r="97" spans="1:12" x14ac:dyDescent="0.25">
      <c r="A97" s="17"/>
      <c r="B97" s="25"/>
      <c r="C97" s="30"/>
      <c r="D97" s="43"/>
      <c r="E97" s="46"/>
      <c r="F97" s="43"/>
      <c r="G97" s="43"/>
      <c r="H97" s="43"/>
      <c r="I97" s="43"/>
      <c r="J97" s="43"/>
      <c r="K97" s="43"/>
      <c r="L97" s="43"/>
    </row>
    <row r="98" spans="1:12" x14ac:dyDescent="0.25">
      <c r="A98" s="24" t="s">
        <v>94</v>
      </c>
      <c r="B98" s="20"/>
      <c r="C98" s="35"/>
      <c r="D98" s="35"/>
      <c r="E98" s="35"/>
      <c r="F98" s="35"/>
      <c r="G98" s="35"/>
      <c r="H98" s="35"/>
      <c r="I98" s="35"/>
      <c r="J98" s="35"/>
      <c r="K98" s="35"/>
      <c r="L98" s="35"/>
    </row>
    <row r="99" spans="1:12" x14ac:dyDescent="0.25">
      <c r="A99" s="26" t="s">
        <v>95</v>
      </c>
      <c r="B99" s="26" t="s">
        <v>50</v>
      </c>
      <c r="C99" s="47"/>
      <c r="D99" s="48"/>
      <c r="E99" s="48"/>
      <c r="F99" s="48"/>
      <c r="G99" s="48"/>
      <c r="H99" s="48"/>
      <c r="I99" s="48"/>
      <c r="J99" s="48"/>
      <c r="K99" s="48"/>
      <c r="L99" s="48"/>
    </row>
    <row r="100" spans="1:12" x14ac:dyDescent="0.25">
      <c r="A100" s="17"/>
      <c r="B100" s="13" t="s">
        <v>122</v>
      </c>
      <c r="C100" s="30">
        <v>44.635529600000012</v>
      </c>
      <c r="D100" s="30">
        <v>17.368009739999998</v>
      </c>
      <c r="E100" s="30">
        <v>6.6591735500000002</v>
      </c>
      <c r="F100" s="30">
        <v>5.3865003300000005</v>
      </c>
      <c r="G100" s="30">
        <v>8.4274780000000007</v>
      </c>
      <c r="H100" s="30">
        <v>6.7481749999999998</v>
      </c>
      <c r="I100" s="30">
        <v>10.443</v>
      </c>
      <c r="J100" s="30">
        <v>6.8534956999999999</v>
      </c>
      <c r="K100" s="30">
        <v>1.2601950000000002</v>
      </c>
      <c r="L100" s="30">
        <v>1.1068959999999999</v>
      </c>
    </row>
    <row r="101" spans="1:12" x14ac:dyDescent="0.25">
      <c r="A101" s="17"/>
      <c r="B101" s="13" t="s">
        <v>96</v>
      </c>
      <c r="C101" s="30">
        <v>1.1479999999999999</v>
      </c>
      <c r="D101" s="30">
        <v>1.8393949999999999</v>
      </c>
      <c r="E101" s="30">
        <v>1.628949</v>
      </c>
      <c r="F101" s="30">
        <v>1.5216070000000002</v>
      </c>
      <c r="G101" s="30">
        <v>1.5169779999999999</v>
      </c>
      <c r="H101" s="30">
        <v>1.074584</v>
      </c>
      <c r="I101" s="30">
        <v>1.1579999999999999</v>
      </c>
      <c r="J101" s="30">
        <v>1.3282937000000001</v>
      </c>
      <c r="K101" s="30">
        <v>1.2601950000000002</v>
      </c>
      <c r="L101" s="30">
        <v>1.1068959999999999</v>
      </c>
    </row>
    <row r="102" spans="1:12" x14ac:dyDescent="0.25">
      <c r="A102" s="17"/>
      <c r="B102" s="13" t="s">
        <v>97</v>
      </c>
      <c r="C102" s="30">
        <v>43.487529600000009</v>
      </c>
      <c r="D102" s="30">
        <v>15.528614739999997</v>
      </c>
      <c r="E102" s="30">
        <v>5.0302245499999998</v>
      </c>
      <c r="F102" s="30">
        <v>3.8648933300000001</v>
      </c>
      <c r="G102" s="30">
        <v>6.9104999999999999</v>
      </c>
      <c r="H102" s="30">
        <v>5.6735910000000001</v>
      </c>
      <c r="I102" s="30">
        <v>9.2850000000000001</v>
      </c>
      <c r="J102" s="30">
        <v>5.5252020000000002</v>
      </c>
      <c r="K102" s="30">
        <v>0</v>
      </c>
      <c r="L102" s="30">
        <v>0</v>
      </c>
    </row>
    <row r="103" spans="1:12" x14ac:dyDescent="0.25">
      <c r="A103" s="17" t="s">
        <v>98</v>
      </c>
      <c r="B103" s="17" t="s">
        <v>44</v>
      </c>
      <c r="C103" s="39"/>
      <c r="D103" s="30"/>
      <c r="E103" s="30"/>
      <c r="F103" s="30"/>
      <c r="G103" s="30"/>
      <c r="H103" s="30"/>
      <c r="I103" s="30"/>
      <c r="J103" s="30"/>
      <c r="K103" s="30"/>
      <c r="L103" s="30"/>
    </row>
    <row r="104" spans="1:12" x14ac:dyDescent="0.25">
      <c r="A104" s="17"/>
      <c r="B104" s="13" t="s">
        <v>99</v>
      </c>
      <c r="C104" s="30">
        <v>16.5926150005</v>
      </c>
      <c r="D104" s="30">
        <v>16.764750000000003</v>
      </c>
      <c r="E104" s="30">
        <v>16.701599999999999</v>
      </c>
      <c r="F104" s="30">
        <v>15.453105000000003</v>
      </c>
      <c r="G104" s="30">
        <v>16.967252000000002</v>
      </c>
      <c r="H104" s="30">
        <v>14.633813999999999</v>
      </c>
      <c r="I104" s="30">
        <v>11.820786</v>
      </c>
      <c r="J104" s="30">
        <v>12.323034</v>
      </c>
      <c r="K104" s="30">
        <v>11.363882</v>
      </c>
      <c r="L104" s="30">
        <v>9.7570189999999997</v>
      </c>
    </row>
    <row r="105" spans="1:12" x14ac:dyDescent="0.25">
      <c r="A105" s="17"/>
      <c r="B105" s="13" t="s">
        <v>46</v>
      </c>
      <c r="C105" s="30">
        <v>0.23602999999999999</v>
      </c>
      <c r="D105" s="30">
        <v>1.3512249999999999</v>
      </c>
      <c r="E105" s="30">
        <v>3.4494300000000004</v>
      </c>
      <c r="F105" s="30">
        <v>3.4112220000000004</v>
      </c>
      <c r="G105" s="30">
        <v>6.4373560000000003</v>
      </c>
      <c r="H105" s="30">
        <v>6.6392600000000002</v>
      </c>
      <c r="I105" s="30">
        <v>6.5922389999999993</v>
      </c>
      <c r="J105" s="30">
        <v>8.0650899999999996</v>
      </c>
      <c r="K105" s="30">
        <v>7.1479499999999998</v>
      </c>
      <c r="L105" s="30">
        <v>5.7149999999999999</v>
      </c>
    </row>
    <row r="106" spans="1:12" x14ac:dyDescent="0.25">
      <c r="A106" s="17"/>
      <c r="B106" s="13" t="s">
        <v>47</v>
      </c>
      <c r="C106" s="30">
        <v>16.356585000500001</v>
      </c>
      <c r="D106" s="30">
        <v>15.413525000000002</v>
      </c>
      <c r="E106" s="30">
        <v>13.252169999999998</v>
      </c>
      <c r="F106" s="30">
        <v>12.041883000000002</v>
      </c>
      <c r="G106" s="30">
        <v>10.529896000000001</v>
      </c>
      <c r="H106" s="30">
        <v>7.994553999999999</v>
      </c>
      <c r="I106" s="30">
        <v>5.2285470000000007</v>
      </c>
      <c r="J106" s="30">
        <v>4.2579439999999993</v>
      </c>
      <c r="K106" s="30">
        <v>4.2159319999999996</v>
      </c>
      <c r="L106" s="30">
        <v>4.0420189999999998</v>
      </c>
    </row>
    <row r="107" spans="1:12" x14ac:dyDescent="0.25">
      <c r="A107" s="24" t="s">
        <v>100</v>
      </c>
      <c r="B107" s="20"/>
      <c r="C107" s="35"/>
      <c r="D107" s="35"/>
      <c r="E107" s="35"/>
      <c r="F107" s="35"/>
      <c r="G107" s="35"/>
      <c r="H107" s="35"/>
      <c r="I107" s="35"/>
      <c r="J107" s="35"/>
      <c r="K107" s="35"/>
      <c r="L107" s="35"/>
    </row>
    <row r="108" spans="1:12" x14ac:dyDescent="0.25">
      <c r="A108" s="17" t="s">
        <v>101</v>
      </c>
      <c r="B108" s="13" t="s">
        <v>102</v>
      </c>
      <c r="C108" s="30">
        <v>3.6192219999999997</v>
      </c>
      <c r="D108" s="30">
        <v>2.2216390000000001</v>
      </c>
      <c r="E108" s="30">
        <v>0</v>
      </c>
      <c r="F108" s="30">
        <v>0</v>
      </c>
      <c r="G108" s="30">
        <v>0</v>
      </c>
      <c r="H108" s="30">
        <v>0</v>
      </c>
      <c r="I108" s="30">
        <v>0</v>
      </c>
      <c r="J108" s="30">
        <v>0</v>
      </c>
      <c r="K108" s="30">
        <v>0</v>
      </c>
      <c r="L108" s="30">
        <v>0</v>
      </c>
    </row>
    <row r="109" spans="1:12" x14ac:dyDescent="0.25">
      <c r="A109" s="17" t="s">
        <v>103</v>
      </c>
      <c r="B109" s="13" t="s">
        <v>104</v>
      </c>
      <c r="C109" s="30">
        <v>2.6219519999999998</v>
      </c>
      <c r="D109" s="30">
        <v>0.95996300000000001</v>
      </c>
      <c r="E109" s="30">
        <v>0</v>
      </c>
      <c r="F109" s="30">
        <v>0</v>
      </c>
      <c r="G109" s="30">
        <v>0</v>
      </c>
      <c r="H109" s="30">
        <v>0</v>
      </c>
      <c r="I109" s="30">
        <v>0</v>
      </c>
      <c r="J109" s="30">
        <v>0</v>
      </c>
      <c r="K109" s="30">
        <v>0</v>
      </c>
      <c r="L109" s="30">
        <v>0</v>
      </c>
    </row>
    <row r="110" spans="1:12" x14ac:dyDescent="0.25">
      <c r="A110" s="17" t="s">
        <v>105</v>
      </c>
      <c r="B110" s="13" t="s">
        <v>106</v>
      </c>
      <c r="C110" s="30">
        <v>0.9972700000000001</v>
      </c>
      <c r="D110" s="30">
        <v>1.261676</v>
      </c>
      <c r="E110" s="30">
        <v>0</v>
      </c>
      <c r="F110" s="30">
        <v>0</v>
      </c>
      <c r="G110" s="30">
        <v>0</v>
      </c>
      <c r="H110" s="30">
        <v>0</v>
      </c>
      <c r="I110" s="30">
        <v>0</v>
      </c>
      <c r="J110" s="30">
        <v>0</v>
      </c>
      <c r="K110" s="30">
        <v>0</v>
      </c>
      <c r="L110" s="30">
        <v>0</v>
      </c>
    </row>
    <row r="111" spans="1:12" x14ac:dyDescent="0.25">
      <c r="A111" s="24" t="s">
        <v>107</v>
      </c>
      <c r="B111" s="20"/>
      <c r="C111" s="35"/>
      <c r="D111" s="35"/>
      <c r="E111" s="35"/>
      <c r="F111" s="35"/>
      <c r="G111" s="35"/>
      <c r="H111" s="35"/>
      <c r="I111" s="35"/>
      <c r="J111" s="35"/>
      <c r="K111" s="35"/>
      <c r="L111" s="35"/>
    </row>
    <row r="112" spans="1:12" x14ac:dyDescent="0.25">
      <c r="A112" s="17"/>
      <c r="B112" s="13" t="s">
        <v>127</v>
      </c>
      <c r="C112" s="33">
        <v>97</v>
      </c>
      <c r="D112" s="33">
        <v>99</v>
      </c>
      <c r="E112" s="33">
        <v>101</v>
      </c>
      <c r="F112" s="33">
        <v>106</v>
      </c>
      <c r="G112" s="33">
        <v>107</v>
      </c>
      <c r="H112" s="33">
        <v>111</v>
      </c>
      <c r="I112" s="33">
        <v>108</v>
      </c>
      <c r="J112" s="33">
        <v>102</v>
      </c>
      <c r="K112" s="33">
        <v>34</v>
      </c>
      <c r="L112" s="33">
        <v>18</v>
      </c>
    </row>
    <row r="113" spans="1:12" x14ac:dyDescent="0.25">
      <c r="A113" s="17"/>
      <c r="B113" s="13" t="s">
        <v>108</v>
      </c>
      <c r="C113" s="33">
        <v>93</v>
      </c>
      <c r="D113" s="33">
        <v>102</v>
      </c>
      <c r="E113" s="33">
        <v>96</v>
      </c>
      <c r="F113" s="33">
        <v>88</v>
      </c>
      <c r="G113" s="33">
        <v>74</v>
      </c>
      <c r="H113" s="33">
        <v>65</v>
      </c>
      <c r="I113" s="33">
        <v>0</v>
      </c>
      <c r="J113" s="33">
        <v>0</v>
      </c>
      <c r="K113" s="33">
        <v>0</v>
      </c>
      <c r="L113" s="33">
        <v>0</v>
      </c>
    </row>
    <row r="114" spans="1:12" x14ac:dyDescent="0.25">
      <c r="A114" s="17" t="s">
        <v>109</v>
      </c>
      <c r="B114" s="13" t="s">
        <v>110</v>
      </c>
      <c r="C114" s="33">
        <v>190</v>
      </c>
      <c r="D114" s="33">
        <v>201</v>
      </c>
      <c r="E114" s="33">
        <v>197</v>
      </c>
      <c r="F114" s="33">
        <v>194</v>
      </c>
      <c r="G114" s="33">
        <v>181</v>
      </c>
      <c r="H114" s="33">
        <v>176</v>
      </c>
      <c r="I114" s="33">
        <v>108</v>
      </c>
      <c r="J114" s="33">
        <v>102</v>
      </c>
      <c r="K114" s="33">
        <v>34</v>
      </c>
      <c r="L114" s="33">
        <v>18</v>
      </c>
    </row>
    <row r="115" spans="1:12" x14ac:dyDescent="0.25">
      <c r="A115" s="17" t="s">
        <v>111</v>
      </c>
      <c r="B115" s="13" t="s">
        <v>112</v>
      </c>
      <c r="C115" s="33">
        <v>1099</v>
      </c>
      <c r="D115" s="33">
        <v>1108</v>
      </c>
      <c r="E115" s="33">
        <v>1105</v>
      </c>
      <c r="F115" s="33">
        <v>1114</v>
      </c>
      <c r="G115" s="33">
        <v>1272</v>
      </c>
      <c r="H115" s="33">
        <v>1120</v>
      </c>
      <c r="I115" s="33">
        <v>1131</v>
      </c>
      <c r="J115" s="33">
        <v>1141</v>
      </c>
      <c r="K115" s="33">
        <v>1167</v>
      </c>
      <c r="L115" s="33">
        <v>1167</v>
      </c>
    </row>
    <row r="116" spans="1:12" x14ac:dyDescent="0.25">
      <c r="A116" s="17" t="s">
        <v>113</v>
      </c>
      <c r="B116" s="13" t="s">
        <v>114</v>
      </c>
      <c r="C116" s="33">
        <v>3583</v>
      </c>
      <c r="D116" s="33">
        <v>3703</v>
      </c>
      <c r="E116" s="33">
        <v>3835</v>
      </c>
      <c r="F116" s="33">
        <v>3881</v>
      </c>
      <c r="G116" s="33">
        <v>4129</v>
      </c>
      <c r="H116" s="33">
        <v>4381</v>
      </c>
      <c r="I116" s="33">
        <v>4599</v>
      </c>
      <c r="J116" s="33">
        <v>4792</v>
      </c>
      <c r="K116" s="33">
        <v>5051</v>
      </c>
      <c r="L116" s="33">
        <v>5768</v>
      </c>
    </row>
    <row r="117" spans="1:12" x14ac:dyDescent="0.25">
      <c r="A117" s="17" t="s">
        <v>115</v>
      </c>
      <c r="B117" s="13" t="s">
        <v>124</v>
      </c>
      <c r="C117" s="33">
        <v>168</v>
      </c>
      <c r="D117" s="33">
        <v>144</v>
      </c>
      <c r="E117" s="33">
        <v>133</v>
      </c>
      <c r="F117" s="33">
        <v>131</v>
      </c>
      <c r="G117" s="33">
        <v>118</v>
      </c>
      <c r="H117" s="33">
        <v>104</v>
      </c>
      <c r="I117" s="33">
        <v>91</v>
      </c>
      <c r="J117" s="33">
        <v>84</v>
      </c>
      <c r="K117" s="33">
        <v>72</v>
      </c>
      <c r="L117" s="33">
        <v>32</v>
      </c>
    </row>
    <row r="118" spans="1:12" x14ac:dyDescent="0.25">
      <c r="A118" s="17" t="s">
        <v>116</v>
      </c>
      <c r="B118" s="13" t="s">
        <v>126</v>
      </c>
      <c r="C118" s="33">
        <v>154</v>
      </c>
      <c r="D118" s="33">
        <v>141</v>
      </c>
      <c r="E118" s="33">
        <v>133</v>
      </c>
      <c r="F118" s="33">
        <v>131</v>
      </c>
      <c r="G118" s="33">
        <v>117</v>
      </c>
      <c r="H118" s="33">
        <v>103</v>
      </c>
      <c r="I118" s="33">
        <v>91</v>
      </c>
      <c r="J118" s="33">
        <v>84</v>
      </c>
      <c r="K118" s="33">
        <v>72</v>
      </c>
      <c r="L118" s="33">
        <v>32</v>
      </c>
    </row>
    <row r="119" spans="1:12" x14ac:dyDescent="0.25">
      <c r="A119" s="17"/>
      <c r="B119" s="13" t="s">
        <v>125</v>
      </c>
      <c r="C119" s="33">
        <v>14</v>
      </c>
      <c r="D119" s="33">
        <v>3</v>
      </c>
      <c r="E119" s="33">
        <v>0</v>
      </c>
      <c r="F119" s="33">
        <v>0</v>
      </c>
      <c r="G119" s="33">
        <v>1</v>
      </c>
      <c r="H119" s="33">
        <v>1</v>
      </c>
      <c r="I119" s="33">
        <v>0</v>
      </c>
      <c r="J119" s="33">
        <v>0</v>
      </c>
      <c r="K119" s="33">
        <v>0</v>
      </c>
      <c r="L119" s="33">
        <v>0</v>
      </c>
    </row>
    <row r="120" spans="1:12" x14ac:dyDescent="0.25">
      <c r="A120" s="17" t="s">
        <v>117</v>
      </c>
      <c r="B120" s="13" t="s">
        <v>128</v>
      </c>
      <c r="C120" s="33">
        <v>351</v>
      </c>
      <c r="D120" s="33">
        <v>351</v>
      </c>
      <c r="E120" s="33">
        <v>351</v>
      </c>
      <c r="F120" s="33">
        <v>478</v>
      </c>
      <c r="G120" s="33">
        <v>0</v>
      </c>
      <c r="H120" s="33">
        <v>0</v>
      </c>
      <c r="I120" s="33">
        <v>0</v>
      </c>
      <c r="J120" s="33">
        <v>0</v>
      </c>
      <c r="K120" s="33">
        <v>0</v>
      </c>
      <c r="L120" s="33">
        <v>0</v>
      </c>
    </row>
    <row r="121" spans="1:12" x14ac:dyDescent="0.25">
      <c r="A121" s="17"/>
      <c r="B121" s="13"/>
      <c r="C121" s="30"/>
      <c r="D121" s="30"/>
      <c r="E121" s="30"/>
      <c r="F121" s="30"/>
      <c r="G121" s="30"/>
      <c r="H121" s="30"/>
      <c r="I121" s="30"/>
      <c r="J121" s="30"/>
      <c r="K121" s="30"/>
      <c r="L121" s="30"/>
    </row>
    <row r="122" spans="1:12" x14ac:dyDescent="0.25">
      <c r="A122" s="24" t="s">
        <v>118</v>
      </c>
      <c r="B122" s="20"/>
      <c r="C122" s="35"/>
      <c r="D122" s="35"/>
      <c r="E122" s="35"/>
      <c r="F122" s="35"/>
      <c r="G122" s="35"/>
      <c r="H122" s="35"/>
      <c r="I122" s="35"/>
      <c r="J122" s="35"/>
      <c r="K122" s="35"/>
      <c r="L122" s="35"/>
    </row>
    <row r="123" spans="1:12" x14ac:dyDescent="0.25">
      <c r="A123" s="17" t="s">
        <v>119</v>
      </c>
      <c r="B123" s="13" t="s">
        <v>120</v>
      </c>
      <c r="C123" s="30">
        <v>99.1</v>
      </c>
      <c r="D123" s="30">
        <v>99.3</v>
      </c>
      <c r="E123" s="30">
        <v>99.4</v>
      </c>
      <c r="F123" s="30">
        <v>99.5</v>
      </c>
      <c r="G123" s="30">
        <v>99.1</v>
      </c>
      <c r="H123" s="30">
        <v>98</v>
      </c>
      <c r="I123" s="30">
        <v>96.8</v>
      </c>
      <c r="J123" s="30">
        <v>99.4</v>
      </c>
      <c r="K123" s="30">
        <v>99.6</v>
      </c>
      <c r="L123" s="30">
        <v>99.6</v>
      </c>
    </row>
  </sheetData>
  <conditionalFormatting sqref="A2:D4 E2:L12 A5:A8 B6:B8 A9:B11 A12:D12 B61:E61 A61:A62 B62:D62 E62:E67 A63:D67 A100:L106 A108:L110 A112:L121 A123:L123">
    <cfRule type="expression" dxfId="6" priority="25">
      <formula>MOD(ROW()-1,1*2)+1&gt;1</formula>
    </cfRule>
  </conditionalFormatting>
  <conditionalFormatting sqref="A54:E60">
    <cfRule type="expression" dxfId="5" priority="1">
      <formula>MOD(ROW()-1,1*2)+1&gt;1</formula>
    </cfRule>
  </conditionalFormatting>
  <conditionalFormatting sqref="A13:L37">
    <cfRule type="expression" dxfId="4" priority="6">
      <formula>MOD(ROW()-1,1*2)+1&gt;1</formula>
    </cfRule>
  </conditionalFormatting>
  <conditionalFormatting sqref="A40:L53">
    <cfRule type="expression" dxfId="3" priority="2">
      <formula>MOD(ROW()-1,1*2)+1&gt;1</formula>
    </cfRule>
  </conditionalFormatting>
  <conditionalFormatting sqref="A70:L97">
    <cfRule type="expression" dxfId="2" priority="3">
      <formula>MOD(ROW()-1,1*2)+1&gt;1</formula>
    </cfRule>
  </conditionalFormatting>
  <conditionalFormatting sqref="C5:D11">
    <cfRule type="expression" dxfId="1" priority="5">
      <formula>MOD(ROW()-1,1*2)+1&gt;1</formula>
    </cfRule>
  </conditionalFormatting>
  <conditionalFormatting sqref="F54:L67">
    <cfRule type="expression" dxfId="0" priority="4">
      <formula>MOD(ROW()-1,1*2)+1&gt;1</formula>
    </cfRule>
  </conditionalFormatting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42224EC5-5837-4B65-9213-C628C285861B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Sommaire</vt:lpstr>
      <vt:lpstr>Indicateurs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Koecher Kevin</dc:creator>
  <cp:lastModifiedBy>Wenner Neil</cp:lastModifiedBy>
  <dcterms:created xsi:type="dcterms:W3CDTF">2015-06-05T18:19:34Z</dcterms:created>
  <dcterms:modified xsi:type="dcterms:W3CDTF">2025-11-17T13:22:10Z</dcterms:modified>
</cp:coreProperties>
</file>