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66925"/>
  <xr:revisionPtr revIDLastSave="0" documentId="13_ncr:1_{87A9B6D9-9920-4B95-BF3F-D94DDC062C5D}" xr6:coauthVersionLast="47" xr6:coauthVersionMax="47" xr10:uidLastSave="{00000000-0000-0000-0000-000000000000}"/>
  <bookViews>
    <workbookView xWindow="59970" yWindow="555" windowWidth="21600" windowHeight="11370" activeTab="1" xr2:uid="{00000000-000D-0000-FFFF-FFFF00000000}"/>
  </bookViews>
  <sheets>
    <sheet name="Echantillon sites audits compl." sheetId="2" r:id="rId1"/>
    <sheet name="Echantillon sites audits simpl." sheetId="3" r:id="rId2"/>
    <sheet name="Echantillon apps mobile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8" i="3" l="1"/>
  <c r="B57" i="3"/>
  <c r="B55" i="3"/>
  <c r="B54" i="3"/>
  <c r="B52" i="3"/>
  <c r="B49" i="3"/>
  <c r="B42" i="3"/>
  <c r="B41" i="3"/>
  <c r="B40" i="3"/>
  <c r="B39" i="3"/>
  <c r="B38" i="3"/>
  <c r="B37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</calcChain>
</file>

<file path=xl/sharedStrings.xml><?xml version="1.0" encoding="utf-8"?>
<sst xmlns="http://schemas.openxmlformats.org/spreadsheetml/2006/main" count="302" uniqueCount="138">
  <si>
    <t>État</t>
  </si>
  <si>
    <t>Site</t>
  </si>
  <si>
    <t>Niveau administratif</t>
  </si>
  <si>
    <t>Thématique</t>
  </si>
  <si>
    <t>Nom</t>
  </si>
  <si>
    <t>URL iOS</t>
  </si>
  <si>
    <t>URL Android</t>
  </si>
  <si>
    <t>culture et loisirs</t>
  </si>
  <si>
    <t>emploi et fiscalité</t>
  </si>
  <si>
    <t>logement et équipements collectifs</t>
  </si>
  <si>
    <t>santé</t>
  </si>
  <si>
    <t>protection sociale</t>
  </si>
  <si>
    <t>an-der-schwemm.lu</t>
  </si>
  <si>
    <t>cnfp.public.lu</t>
  </si>
  <si>
    <t>enseignement</t>
  </si>
  <si>
    <t>mlog.gouvernement.lu</t>
  </si>
  <si>
    <t>ordre et sécurité publics</t>
  </si>
  <si>
    <t>protection de l'environnement</t>
  </si>
  <si>
    <t>transports</t>
  </si>
  <si>
    <t>mediateurconsommation.lu</t>
  </si>
  <si>
    <t>zesumme-spueren.lu</t>
  </si>
  <si>
    <t>extrait-carriere.lu</t>
  </si>
  <si>
    <t>menscherechtshaus.public.lu</t>
  </si>
  <si>
    <t>lesthermes.net</t>
  </si>
  <si>
    <t>stm.lu</t>
  </si>
  <si>
    <t>coque.lu</t>
  </si>
  <si>
    <t>lux.lu</t>
  </si>
  <si>
    <t>cns.public.lu</t>
  </si>
  <si>
    <t>cnap.lu</t>
  </si>
  <si>
    <t>guichet.public.lu</t>
  </si>
  <si>
    <t>administration.esch.lu</t>
  </si>
  <si>
    <t>cc-ctsa.lu</t>
  </si>
  <si>
    <t>piwitsch.lu</t>
  </si>
  <si>
    <t>mobiliteit.lu</t>
  </si>
  <si>
    <t>naturpark-mellerdall.lu</t>
  </si>
  <si>
    <t>fondsdulogement.lu</t>
  </si>
  <si>
    <t>armee.public.lu</t>
  </si>
  <si>
    <t>govjobs.public.lu</t>
  </si>
  <si>
    <t>impotsdirects.public.lu</t>
  </si>
  <si>
    <t>autre</t>
  </si>
  <si>
    <t>Communes</t>
  </si>
  <si>
    <t>infolux.public.lu</t>
  </si>
  <si>
    <t>propositions.lu</t>
  </si>
  <si>
    <t>zesummeliewen.public.lu</t>
  </si>
  <si>
    <t>innovative-initiatives.public.lu</t>
  </si>
  <si>
    <t>luxstrategie.gouvernement.lu</t>
  </si>
  <si>
    <t>form-server.vdl.lu</t>
  </si>
  <si>
    <t>sidor.lu</t>
  </si>
  <si>
    <t>dea.lu</t>
  </si>
  <si>
    <t>acfischbach.lu</t>
  </si>
  <si>
    <t>aerenzdall.lu</t>
  </si>
  <si>
    <t>beaufort.lu</t>
  </si>
  <si>
    <t>beckerich.lu</t>
  </si>
  <si>
    <t>bettendorf.lu</t>
  </si>
  <si>
    <t>betzdorf.lu</t>
  </si>
  <si>
    <t>bissen.lu</t>
  </si>
  <si>
    <t>bourscheid.lu</t>
  </si>
  <si>
    <t>colmar-berg.lu</t>
  </si>
  <si>
    <t>consdorf.lu</t>
  </si>
  <si>
    <t>contern.lu</t>
  </si>
  <si>
    <t>dalheim.lu</t>
  </si>
  <si>
    <t>erpeldange.lu</t>
  </si>
  <si>
    <t>esch-sur-sure.lu</t>
  </si>
  <si>
    <t>flaxweiler.lu</t>
  </si>
  <si>
    <t>goesdorf.lu</t>
  </si>
  <si>
    <t>grevenmacher.lu</t>
  </si>
  <si>
    <t>habscht.lu</t>
  </si>
  <si>
    <t>heffingen.lu</t>
  </si>
  <si>
    <t>helperknapp.lu</t>
  </si>
  <si>
    <t>kiischpelt.lu</t>
  </si>
  <si>
    <t>lorentzweiler.lu</t>
  </si>
  <si>
    <t>kulturlx.lu</t>
  </si>
  <si>
    <t>inpa.public.lu</t>
  </si>
  <si>
    <t>letzscience.fnr.lu</t>
  </si>
  <si>
    <t>prehistory.lu</t>
  </si>
  <si>
    <t>jobscfl.lu</t>
  </si>
  <si>
    <t>acd.gouvernement.lu</t>
  </si>
  <si>
    <t>aed.gouvernement.lu</t>
  </si>
  <si>
    <t>igf.gouvernement.lu</t>
  </si>
  <si>
    <t>mfin.gouvernement.lu</t>
  </si>
  <si>
    <t>mteess.gouvernement.lu</t>
  </si>
  <si>
    <t>pfi.public.lu</t>
  </si>
  <si>
    <t>eltereforum.lu</t>
  </si>
  <si>
    <t>cm2gm.lu</t>
  </si>
  <si>
    <t>kids.monarchie.lu</t>
  </si>
  <si>
    <t>kulturgeschicht.lu</t>
  </si>
  <si>
    <t>schoul-remich.lu</t>
  </si>
  <si>
    <t>mertert-schulen.lu</t>
  </si>
  <si>
    <t>myinl.inll.lu</t>
  </si>
  <si>
    <t>inscription.uni.lu</t>
  </si>
  <si>
    <t>moodle.inll.lu</t>
  </si>
  <si>
    <t>unipop.lu</t>
  </si>
  <si>
    <t>inclusion-scolaire.lu</t>
  </si>
  <si>
    <t>schreifmaschinn.lu</t>
  </si>
  <si>
    <t>mr-schifflange.lu</t>
  </si>
  <si>
    <t>nohalteg.public.lu</t>
  </si>
  <si>
    <t>inondations.lu</t>
  </si>
  <si>
    <t>cmfep.public.lu</t>
  </si>
  <si>
    <t>accessibilite-infrastructure.public.lu</t>
  </si>
  <si>
    <t>watassnormal.lu</t>
  </si>
  <si>
    <t>info-dpi.public.lu</t>
  </si>
  <si>
    <t>violence.lu</t>
  </si>
  <si>
    <t>inaps.public.lu</t>
  </si>
  <si>
    <t>cannabis-information.lu</t>
  </si>
  <si>
    <t>cner.gouvernement.lu</t>
  </si>
  <si>
    <t>centre.chl.lu</t>
  </si>
  <si>
    <t>ondes.public.lu</t>
  </si>
  <si>
    <t>healthcareers.lu</t>
  </si>
  <si>
    <t>myveloh.lu</t>
  </si>
  <si>
    <t>wearecfl.lu</t>
  </si>
  <si>
    <t>veloplangen.lu</t>
  </si>
  <si>
    <t>rgtr.lu</t>
  </si>
  <si>
    <t>tice.lu</t>
  </si>
  <si>
    <t>Villa Vauban</t>
  </si>
  <si>
    <t>CheckMyNet.lu</t>
  </si>
  <si>
    <t>POST Colis &amp; Courrier</t>
  </si>
  <si>
    <t>Pétange</t>
  </si>
  <si>
    <t>lëtzfin Budget</t>
  </si>
  <si>
    <t>https://apps.apple.com/fr/app/villa-vauban/id989966450</t>
  </si>
  <si>
    <t>https://apps.apple.com/lu/app/checkmynet-lu/id1339222169?uo=4&amp;at=11l6hc&amp;app=itunes&amp;ct=fnd</t>
  </si>
  <si>
    <t>https://play.google.com/store/apps/details?id=lu.post.courrier.mobile</t>
  </si>
  <si>
    <t>https://apps.apple.com/lu/app/p%C3%A9tange/id6448715551</t>
  </si>
  <si>
    <t>https://play.google.com/store/apps/details?id=lu.cssf.letzfin.budget</t>
  </si>
  <si>
    <t>adem.public.lu</t>
  </si>
  <si>
    <t>securite-alimentaire.public.lu</t>
  </si>
  <si>
    <t>cybersecurity.lu</t>
  </si>
  <si>
    <t>sig-gr.eu</t>
  </si>
  <si>
    <t>cmnord.lu</t>
  </si>
  <si>
    <t>script.lu</t>
  </si>
  <si>
    <t>cet.lu</t>
  </si>
  <si>
    <t>resonord.lu</t>
  </si>
  <si>
    <t>secu.lu</t>
  </si>
  <si>
    <t>LetzScience</t>
  </si>
  <si>
    <t>https://play.google.com/store/apps/details?id=com.fnr.arscienceexperience</t>
  </si>
  <si>
    <t>infosenior.public.lu</t>
  </si>
  <si>
    <t>visitmaacher.lu</t>
  </si>
  <si>
    <t>klimapaktfirbetriber.lu</t>
  </si>
  <si>
    <t>maisonduluxembourg.public.lu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</si>
</sst>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Fill="1"/>
    <xf numFmtId="0" fontId="2" fillId="0" borderId="0" xfId="1"/>
    <xf numFmtId="0" fontId="0" fillId="2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ekozenter.l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play.google.com/store/apps/details?id=lu.cssf.letzfin.budget" TargetMode="External"/><Relationship Id="rId1" Type="http://schemas.openxmlformats.org/officeDocument/2006/relationships/hyperlink" Target="https://play.google.com/store/apps/details?id=lu.post.courrier.mobi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zoomScale="115" zoomScaleNormal="115" workbookViewId="0">
      <selection activeCell="B25" sqref="B25"/>
    </sheetView>
  </sheetViews>
  <sheetFormatPr defaultRowHeight="14.5" x14ac:dyDescent="0.35"/>
  <cols>
    <col min="1" max="1" width="33.26953125" bestFit="1" customWidth="1"/>
    <col min="2" max="2" width="19.453125" bestFit="1" customWidth="1"/>
    <col min="3" max="3" width="33.54296875" bestFit="1" customWidth="1"/>
    <col min="4" max="4" width="66.7265625" customWidth="1"/>
    <col min="5" max="6" width="66.7265625" style="2" customWidth="1"/>
    <col min="7" max="7" width="57.81640625" customWidth="1"/>
    <col min="8" max="8" width="29.81640625" bestFit="1" customWidth="1"/>
  </cols>
  <sheetData>
    <row r="1" spans="1:8" x14ac:dyDescent="0.35">
      <c r="A1" s="1" t="s">
        <v>1</v>
      </c>
      <c r="B1" s="1" t="s">
        <v>2</v>
      </c>
      <c r="C1" s="1" t="s">
        <v>3</v>
      </c>
      <c r="D1" s="1"/>
      <c r="E1" s="1"/>
      <c r="F1" s="1"/>
      <c r="G1" s="1"/>
      <c r="H1" s="1"/>
    </row>
    <row r="2" spans="1:8" x14ac:dyDescent="0.35">
      <c r="A2" s="2" t="s">
        <v>27</v>
      </c>
      <c r="B2" s="2" t="s">
        <v>0</v>
      </c>
      <c r="C2" s="2" t="s">
        <v>10</v>
      </c>
    </row>
    <row r="3" spans="1:8" x14ac:dyDescent="0.35">
      <c r="A3" s="2" t="s">
        <v>28</v>
      </c>
      <c r="B3" s="2" t="s">
        <v>0</v>
      </c>
      <c r="C3" s="2" t="s">
        <v>11</v>
      </c>
    </row>
    <row r="4" spans="1:8" x14ac:dyDescent="0.35">
      <c r="A4" s="2" t="s">
        <v>123</v>
      </c>
      <c r="B4" s="2" t="s">
        <v>0</v>
      </c>
      <c r="C4" s="2" t="s">
        <v>8</v>
      </c>
    </row>
    <row r="5" spans="1:8" x14ac:dyDescent="0.35">
      <c r="A5" s="2" t="s">
        <v>29</v>
      </c>
      <c r="B5" s="2" t="s">
        <v>0</v>
      </c>
      <c r="C5" s="2" t="s">
        <v>39</v>
      </c>
    </row>
    <row r="6" spans="1:8" x14ac:dyDescent="0.35">
      <c r="A6" s="2" t="s">
        <v>25</v>
      </c>
      <c r="B6" s="2" t="s">
        <v>39</v>
      </c>
      <c r="C6" s="2" t="s">
        <v>7</v>
      </c>
    </row>
    <row r="7" spans="1:8" x14ac:dyDescent="0.35">
      <c r="A7" s="2" t="s">
        <v>30</v>
      </c>
      <c r="B7" s="2" t="s">
        <v>40</v>
      </c>
      <c r="C7" s="2" t="s">
        <v>39</v>
      </c>
    </row>
    <row r="8" spans="1:8" x14ac:dyDescent="0.35">
      <c r="A8" s="2" t="s">
        <v>124</v>
      </c>
      <c r="B8" s="2" t="s">
        <v>0</v>
      </c>
      <c r="C8" s="2" t="s">
        <v>10</v>
      </c>
    </row>
    <row r="9" spans="1:8" x14ac:dyDescent="0.35">
      <c r="A9" s="2" t="s">
        <v>31</v>
      </c>
      <c r="B9" s="2" t="s">
        <v>0</v>
      </c>
      <c r="C9" s="2" t="s">
        <v>10</v>
      </c>
    </row>
    <row r="10" spans="1:8" x14ac:dyDescent="0.35">
      <c r="A10" s="2" t="s">
        <v>32</v>
      </c>
      <c r="B10" s="2" t="s">
        <v>0</v>
      </c>
      <c r="C10" s="2" t="s">
        <v>14</v>
      </c>
    </row>
    <row r="11" spans="1:8" x14ac:dyDescent="0.35">
      <c r="A11" s="2" t="s">
        <v>33</v>
      </c>
      <c r="B11" s="2" t="s">
        <v>39</v>
      </c>
      <c r="C11" s="2" t="s">
        <v>18</v>
      </c>
    </row>
    <row r="12" spans="1:8" x14ac:dyDescent="0.35">
      <c r="A12" s="2" t="s">
        <v>34</v>
      </c>
      <c r="B12" s="2" t="s">
        <v>39</v>
      </c>
      <c r="C12" s="2" t="s">
        <v>17</v>
      </c>
    </row>
    <row r="13" spans="1:8" x14ac:dyDescent="0.35">
      <c r="A13" s="2" t="s">
        <v>35</v>
      </c>
      <c r="B13" s="2" t="s">
        <v>39</v>
      </c>
      <c r="C13" s="2" t="s">
        <v>9</v>
      </c>
    </row>
    <row r="14" spans="1:8" x14ac:dyDescent="0.35">
      <c r="A14" s="2" t="s">
        <v>36</v>
      </c>
      <c r="B14" s="2" t="s">
        <v>39</v>
      </c>
      <c r="C14" s="2" t="s">
        <v>16</v>
      </c>
    </row>
    <row r="15" spans="1:8" x14ac:dyDescent="0.35">
      <c r="A15" s="2" t="s">
        <v>37</v>
      </c>
      <c r="B15" s="2" t="s">
        <v>0</v>
      </c>
      <c r="C15" s="2" t="s">
        <v>8</v>
      </c>
    </row>
    <row r="16" spans="1:8" x14ac:dyDescent="0.35">
      <c r="A16" s="2" t="s">
        <v>38</v>
      </c>
      <c r="B16" s="2" t="s">
        <v>0</v>
      </c>
      <c r="C16" s="2" t="s">
        <v>8</v>
      </c>
    </row>
  </sheetData>
  <sortState xmlns:xlrd2="http://schemas.microsoft.com/office/spreadsheetml/2017/richdata2" ref="A2:C16">
    <sortCondition ref="A2:A1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0"/>
  <sheetViews>
    <sheetView tabSelected="1" topLeftCell="A28" workbookViewId="0">
      <selection activeCell="C51" sqref="C51"/>
    </sheetView>
  </sheetViews>
  <sheetFormatPr defaultRowHeight="14.5" x14ac:dyDescent="0.35"/>
  <cols>
    <col min="1" max="1" width="42.81640625" customWidth="1"/>
    <col min="2" max="2" width="28.1796875" customWidth="1"/>
    <col min="3" max="3" width="33.54296875" bestFit="1" customWidth="1"/>
  </cols>
  <sheetData>
    <row r="1" spans="1:3" x14ac:dyDescent="0.35">
      <c r="A1" s="1" t="s">
        <v>1</v>
      </c>
      <c r="B1" s="1" t="s">
        <v>2</v>
      </c>
      <c r="C1" s="1" t="s">
        <v>3</v>
      </c>
    </row>
    <row r="2" spans="1:3" x14ac:dyDescent="0.35">
      <c r="A2" s="2" t="s">
        <v>42</v>
      </c>
      <c r="B2" s="2" t="s">
        <v>39</v>
      </c>
      <c r="C2" s="2" t="s">
        <v>39</v>
      </c>
    </row>
    <row r="3" spans="1:3" x14ac:dyDescent="0.35">
      <c r="A3" s="2" t="s">
        <v>44</v>
      </c>
      <c r="B3" s="2" t="str">
        <f>IF(A3="communes", "Communes", IF(OR(ISNUMBER( SEARCH("gouvernement.lu",#REF!)),ISNUMBER( SEARCH("public.lu",#REF!)),ISNUMBER( SEARCH("etat.lu",#REF!)),ISNUMBER( SEARCH("education.lu",#REF!)),ISNUMBER( SEARCH("mae.lu",#REF!))),"État", "autre"))</f>
        <v>autre</v>
      </c>
      <c r="C3" s="2" t="s">
        <v>39</v>
      </c>
    </row>
    <row r="4" spans="1:3" x14ac:dyDescent="0.35">
      <c r="A4" s="2" t="s">
        <v>45</v>
      </c>
      <c r="B4" s="2" t="str">
        <f>IF(A4="communes", "Communes", IF(OR(ISNUMBER( SEARCH("gouvernement.lu",#REF!)),ISNUMBER( SEARCH("public.lu",#REF!)),ISNUMBER( SEARCH("etat.lu",#REF!)),ISNUMBER( SEARCH("education.lu",#REF!)),ISNUMBER( SEARCH("mae.lu",#REF!))),"État", "autre"))</f>
        <v>autre</v>
      </c>
      <c r="C4" s="2" t="s">
        <v>39</v>
      </c>
    </row>
    <row r="5" spans="1:3" x14ac:dyDescent="0.35">
      <c r="A5" s="2" t="s">
        <v>125</v>
      </c>
      <c r="B5" s="2" t="str">
        <f>IF(A5="communes", "Communes", IF(OR(ISNUMBER( SEARCH("gouvernement.lu",#REF!)),ISNUMBER( SEARCH("public.lu",#REF!)),ISNUMBER( SEARCH("etat.lu",#REF!)),ISNUMBER( SEARCH("education.lu",#REF!)),ISNUMBER( SEARCH("mae.lu",#REF!))),"État", "autre"))</f>
        <v>autre</v>
      </c>
      <c r="C5" s="2" t="s">
        <v>39</v>
      </c>
    </row>
    <row r="6" spans="1:3" x14ac:dyDescent="0.35">
      <c r="A6" s="3" t="s">
        <v>126</v>
      </c>
      <c r="B6" s="2" t="str">
        <f>IF(A6="communes", "Communes", IF(OR(ISNUMBER( SEARCH("gouvernement.lu",#REF!)),ISNUMBER( SEARCH("public.lu",#REF!)),ISNUMBER( SEARCH("etat.lu",#REF!)),ISNUMBER( SEARCH("education.lu",#REF!))),"État", "autre"))</f>
        <v>autre</v>
      </c>
      <c r="C6" s="2" t="s">
        <v>39</v>
      </c>
    </row>
    <row r="7" spans="1:3" x14ac:dyDescent="0.35">
      <c r="A7" s="2" t="s">
        <v>47</v>
      </c>
      <c r="B7" s="2" t="str">
        <f>IF(A7="communes", "Communes", IF(OR(ISNUMBER( SEARCH("gouvernement.lu",#REF!)),ISNUMBER( SEARCH("public.lu",#REF!)),ISNUMBER( SEARCH("etat.lu",#REF!)),ISNUMBER( SEARCH("education.lu",#REF!))),"État", "autre"))</f>
        <v>autre</v>
      </c>
      <c r="C7" s="2" t="s">
        <v>39</v>
      </c>
    </row>
    <row r="8" spans="1:3" x14ac:dyDescent="0.35">
      <c r="A8" s="2" t="s">
        <v>48</v>
      </c>
      <c r="B8" s="2" t="str">
        <f>IF(A8="communes", "Communes", IF(OR(ISNUMBER( SEARCH("gouvernement.lu",#REF!)),ISNUMBER( SEARCH("public.lu",#REF!)),ISNUMBER( SEARCH("etat.lu",#REF!)),ISNUMBER( SEARCH("education.lu",#REF!))),"État", "autre"))</f>
        <v>autre</v>
      </c>
      <c r="C8" s="2" t="s">
        <v>39</v>
      </c>
    </row>
    <row r="9" spans="1:3" x14ac:dyDescent="0.35">
      <c r="A9" s="2" t="s">
        <v>49</v>
      </c>
      <c r="B9" s="2" t="str">
        <f>IF(A9="communes", "Communes", IF(OR(ISNUMBER( SEARCH("gouvernement.lu",#REF!)),ISNUMBER( SEARCH("public.lu",#REF!)),ISNUMBER( SEARCH("etat.lu",#REF!)),ISNUMBER( SEARCH("education.lu",#REF!))),"État", "autre"))</f>
        <v>autre</v>
      </c>
      <c r="C9" s="2" t="s">
        <v>39</v>
      </c>
    </row>
    <row r="10" spans="1:3" x14ac:dyDescent="0.35">
      <c r="A10" s="2" t="s">
        <v>50</v>
      </c>
      <c r="B10" s="2" t="str">
        <f>IF(A10="communes", "Communes", IF(OR(ISNUMBER( SEARCH("gouvernement.lu",#REF!)),ISNUMBER( SEARCH("public.lu",#REF!)),ISNUMBER( SEARCH("etat.lu",#REF!)),ISNUMBER( SEARCH("education.lu",#REF!))),"État", "autre"))</f>
        <v>autre</v>
      </c>
      <c r="C10" s="2" t="s">
        <v>39</v>
      </c>
    </row>
    <row r="11" spans="1:3" x14ac:dyDescent="0.35">
      <c r="A11" s="2" t="s">
        <v>51</v>
      </c>
      <c r="B11" s="2" t="str">
        <f>IF(A11="communes", "Communes", IF(OR(ISNUMBER( SEARCH("gouvernement.lu",#REF!)),ISNUMBER( SEARCH("public.lu",#REF!)),ISNUMBER( SEARCH("etat.lu",#REF!)),ISNUMBER( SEARCH("education.lu",#REF!))),"État", "autre"))</f>
        <v>autre</v>
      </c>
      <c r="C11" s="2" t="s">
        <v>39</v>
      </c>
    </row>
    <row r="12" spans="1:3" x14ac:dyDescent="0.35">
      <c r="A12" s="2" t="s">
        <v>52</v>
      </c>
      <c r="B12" s="2" t="str">
        <f>IF(A12="communes", "Communes", IF(OR(ISNUMBER( SEARCH("gouvernement.lu",#REF!)),ISNUMBER( SEARCH("public.lu",#REF!)),ISNUMBER( SEARCH("etat.lu",#REF!)),ISNUMBER( SEARCH("education.lu",#REF!))),"État", "autre"))</f>
        <v>autre</v>
      </c>
      <c r="C12" s="2" t="s">
        <v>39</v>
      </c>
    </row>
    <row r="13" spans="1:3" x14ac:dyDescent="0.35">
      <c r="A13" s="2" t="s">
        <v>53</v>
      </c>
      <c r="B13" s="2" t="str">
        <f>IF(A13="communes", "Communes", IF(OR(ISNUMBER( SEARCH("gouvernement.lu",#REF!)),ISNUMBER( SEARCH("public.lu",#REF!)),ISNUMBER( SEARCH("etat.lu",#REF!)),ISNUMBER( SEARCH("education.lu",#REF!))),"État", "autre"))</f>
        <v>autre</v>
      </c>
      <c r="C13" s="2" t="s">
        <v>39</v>
      </c>
    </row>
    <row r="14" spans="1:3" x14ac:dyDescent="0.35">
      <c r="A14" s="2" t="s">
        <v>54</v>
      </c>
      <c r="B14" s="2" t="str">
        <f>IF(A14="communes", "Communes", IF(OR(ISNUMBER( SEARCH("gouvernement.lu",#REF!)),ISNUMBER( SEARCH("public.lu",#REF!)),ISNUMBER( SEARCH("etat.lu",#REF!)),ISNUMBER( SEARCH("education.lu",#REF!))),"État", "autre"))</f>
        <v>autre</v>
      </c>
      <c r="C14" s="2" t="s">
        <v>39</v>
      </c>
    </row>
    <row r="15" spans="1:3" x14ac:dyDescent="0.35">
      <c r="A15" s="2" t="s">
        <v>55</v>
      </c>
      <c r="B15" s="2" t="str">
        <f>IF(A15="communes", "Communes", IF(OR(ISNUMBER( SEARCH("gouvernement.lu",#REF!)),ISNUMBER( SEARCH("public.lu",#REF!)),ISNUMBER( SEARCH("etat.lu",#REF!)),ISNUMBER( SEARCH("education.lu",#REF!))),"État", "autre"))</f>
        <v>autre</v>
      </c>
      <c r="C15" s="2" t="s">
        <v>39</v>
      </c>
    </row>
    <row r="16" spans="1:3" x14ac:dyDescent="0.35">
      <c r="A16" s="2" t="s">
        <v>56</v>
      </c>
      <c r="B16" s="2" t="str">
        <f>IF(A16="communes", "Communes", IF(OR(ISNUMBER( SEARCH("gouvernement.lu",#REF!)),ISNUMBER( SEARCH("public.lu",#REF!)),ISNUMBER( SEARCH("etat.lu",#REF!)),ISNUMBER( SEARCH("education.lu",#REF!))),"État", "autre"))</f>
        <v>autre</v>
      </c>
      <c r="C16" s="2" t="s">
        <v>39</v>
      </c>
    </row>
    <row r="17" spans="1:3" x14ac:dyDescent="0.35">
      <c r="A17" s="2" t="s">
        <v>57</v>
      </c>
      <c r="B17" s="2" t="str">
        <f>IF(A17="communes", "Communes", IF(OR(ISNUMBER( SEARCH("gouvernement.lu",#REF!)),ISNUMBER( SEARCH("public.lu",#REF!)),ISNUMBER( SEARCH("etat.lu",#REF!)),ISNUMBER( SEARCH("education.lu",#REF!))),"État", "autre"))</f>
        <v>autre</v>
      </c>
      <c r="C17" s="2" t="s">
        <v>39</v>
      </c>
    </row>
    <row r="18" spans="1:3" x14ac:dyDescent="0.35">
      <c r="A18" s="2" t="s">
        <v>58</v>
      </c>
      <c r="B18" s="2" t="str">
        <f>IF(A18="communes", "Communes", IF(OR(ISNUMBER( SEARCH("gouvernement.lu",#REF!)),ISNUMBER( SEARCH("public.lu",#REF!)),ISNUMBER( SEARCH("etat.lu",#REF!)),ISNUMBER( SEARCH("education.lu",#REF!))),"État", "autre"))</f>
        <v>autre</v>
      </c>
      <c r="C18" s="2" t="s">
        <v>39</v>
      </c>
    </row>
    <row r="19" spans="1:3" x14ac:dyDescent="0.35">
      <c r="A19" s="2" t="s">
        <v>59</v>
      </c>
      <c r="B19" s="2" t="str">
        <f>IF(A19="communes", "Communes", IF(OR(ISNUMBER( SEARCH("gouvernement.lu",#REF!)),ISNUMBER( SEARCH("public.lu",#REF!)),ISNUMBER( SEARCH("etat.lu",#REF!)),ISNUMBER( SEARCH("education.lu",#REF!))),"État", "autre"))</f>
        <v>autre</v>
      </c>
      <c r="C19" s="2" t="s">
        <v>39</v>
      </c>
    </row>
    <row r="20" spans="1:3" x14ac:dyDescent="0.35">
      <c r="A20" s="2" t="s">
        <v>60</v>
      </c>
      <c r="B20" s="2" t="str">
        <f>IF(A20="communes", "Communes", IF(OR(ISNUMBER( SEARCH("gouvernement.lu",#REF!)),ISNUMBER( SEARCH("public.lu",#REF!)),ISNUMBER( SEARCH("etat.lu",#REF!)),ISNUMBER( SEARCH("education.lu",#REF!))),"État", "autre"))</f>
        <v>autre</v>
      </c>
      <c r="C20" s="2" t="s">
        <v>39</v>
      </c>
    </row>
    <row r="21" spans="1:3" x14ac:dyDescent="0.35">
      <c r="A21" s="2" t="s">
        <v>61</v>
      </c>
      <c r="B21" s="2" t="str">
        <f>IF(A21="communes", "Communes", IF(OR(ISNUMBER( SEARCH("gouvernement.lu",#REF!)),ISNUMBER( SEARCH("public.lu",#REF!)),ISNUMBER( SEARCH("etat.lu",#REF!)),ISNUMBER( SEARCH("education.lu",#REF!))),"État", "autre"))</f>
        <v>autre</v>
      </c>
      <c r="C21" s="2" t="s">
        <v>39</v>
      </c>
    </row>
    <row r="22" spans="1:3" x14ac:dyDescent="0.35">
      <c r="A22" s="2" t="s">
        <v>62</v>
      </c>
      <c r="B22" s="2" t="str">
        <f>IF(A22="communes", "Communes", IF(OR(ISNUMBER( SEARCH("gouvernement.lu",#REF!)),ISNUMBER( SEARCH("public.lu",#REF!)),ISNUMBER( SEARCH("etat.lu",#REF!)),ISNUMBER( SEARCH("education.lu",#REF!))),"État", "autre"))</f>
        <v>autre</v>
      </c>
      <c r="C22" s="2" t="s">
        <v>39</v>
      </c>
    </row>
    <row r="23" spans="1:3" x14ac:dyDescent="0.35">
      <c r="A23" s="2" t="s">
        <v>63</v>
      </c>
      <c r="B23" s="2" t="str">
        <f>IF(A23="communes", "Communes", IF(OR(ISNUMBER( SEARCH("gouvernement.lu",#REF!)),ISNUMBER( SEARCH("public.lu",#REF!)),ISNUMBER( SEARCH("etat.lu",#REF!)),ISNUMBER( SEARCH("education.lu",#REF!))),"État", "autre"))</f>
        <v>autre</v>
      </c>
      <c r="C23" s="2" t="s">
        <v>39</v>
      </c>
    </row>
    <row r="24" spans="1:3" x14ac:dyDescent="0.35">
      <c r="A24" s="2" t="s">
        <v>64</v>
      </c>
      <c r="B24" s="2" t="str">
        <f>IF(A24="communes", "Communes", IF(OR(ISNUMBER( SEARCH("gouvernement.lu",#REF!)),ISNUMBER( SEARCH("public.lu",#REF!)),ISNUMBER( SEARCH("etat.lu",#REF!)),ISNUMBER( SEARCH("education.lu",#REF!))),"État", "autre"))</f>
        <v>autre</v>
      </c>
      <c r="C24" s="2" t="s">
        <v>39</v>
      </c>
    </row>
    <row r="25" spans="1:3" x14ac:dyDescent="0.35">
      <c r="A25" s="2" t="s">
        <v>65</v>
      </c>
      <c r="B25" s="2" t="str">
        <f>IF(A25="communes", "Communes", IF(OR(ISNUMBER( SEARCH("gouvernement.lu",#REF!)),ISNUMBER( SEARCH("public.lu",#REF!)),ISNUMBER( SEARCH("etat.lu",#REF!)),ISNUMBER( SEARCH("education.lu",#REF!))),"État", "autre"))</f>
        <v>autre</v>
      </c>
      <c r="C25" s="2" t="s">
        <v>39</v>
      </c>
    </row>
    <row r="26" spans="1:3" x14ac:dyDescent="0.35">
      <c r="A26" s="2" t="s">
        <v>66</v>
      </c>
      <c r="B26" s="2" t="str">
        <f>IF(A26="communes", "Communes", IF(OR(ISNUMBER( SEARCH("gouvernement.lu",#REF!)),ISNUMBER( SEARCH("public.lu",#REF!)),ISNUMBER( SEARCH("etat.lu",#REF!)),ISNUMBER( SEARCH("education.lu",#REF!))),"État", "autre"))</f>
        <v>autre</v>
      </c>
      <c r="C26" s="2" t="s">
        <v>39</v>
      </c>
    </row>
    <row r="27" spans="1:3" x14ac:dyDescent="0.35">
      <c r="A27" s="2" t="s">
        <v>67</v>
      </c>
      <c r="B27" s="2" t="str">
        <f>IF(A27="communes", "Communes", IF(OR(ISNUMBER( SEARCH("gouvernement.lu",#REF!)),ISNUMBER( SEARCH("public.lu",#REF!)),ISNUMBER( SEARCH("etat.lu",#REF!)),ISNUMBER( SEARCH("education.lu",#REF!))),"État", "autre"))</f>
        <v>autre</v>
      </c>
      <c r="C27" s="2" t="s">
        <v>39</v>
      </c>
    </row>
    <row r="28" spans="1:3" x14ac:dyDescent="0.35">
      <c r="A28" s="2" t="s">
        <v>68</v>
      </c>
      <c r="B28" s="2" t="str">
        <f>IF(A28="communes", "Communes", IF(OR(ISNUMBER( SEARCH("gouvernement.lu",#REF!)),ISNUMBER( SEARCH("public.lu",#REF!)),ISNUMBER( SEARCH("etat.lu",#REF!)),ISNUMBER( SEARCH("education.lu",#REF!))),"État", "autre"))</f>
        <v>autre</v>
      </c>
      <c r="C28" s="2" t="s">
        <v>39</v>
      </c>
    </row>
    <row r="29" spans="1:3" x14ac:dyDescent="0.35">
      <c r="A29" s="2" t="s">
        <v>69</v>
      </c>
      <c r="B29" s="2" t="str">
        <f>IF(A29="communes", "Communes", IF(OR(ISNUMBER( SEARCH("gouvernement.lu",#REF!)),ISNUMBER( SEARCH("public.lu",#REF!)),ISNUMBER( SEARCH("etat.lu",#REF!)),ISNUMBER( SEARCH("education.lu",#REF!))),"État", "autre"))</f>
        <v>autre</v>
      </c>
      <c r="C29" s="2" t="s">
        <v>39</v>
      </c>
    </row>
    <row r="30" spans="1:3" x14ac:dyDescent="0.35">
      <c r="A30" s="2" t="s">
        <v>70</v>
      </c>
      <c r="B30" s="2" t="str">
        <f>IF(A30="communes", "Communes", IF(OR(ISNUMBER( SEARCH("gouvernement.lu",#REF!)),ISNUMBER( SEARCH("public.lu",#REF!)),ISNUMBER( SEARCH("etat.lu",#REF!)),ISNUMBER( SEARCH("education.lu",#REF!))),"État", "autre"))</f>
        <v>autre</v>
      </c>
      <c r="C30" s="2" t="s">
        <v>39</v>
      </c>
    </row>
    <row r="31" spans="1:3" x14ac:dyDescent="0.35">
      <c r="A31" s="2" t="s">
        <v>127</v>
      </c>
      <c r="B31" s="2" t="str">
        <f>IF(A31="communes", "Communes", IF(OR(ISNUMBER( SEARCH("gouvernement.lu",#REF!)),ISNUMBER( SEARCH("public.lu",#REF!)),ISNUMBER( SEARCH("etat.lu",#REF!)),ISNUMBER( SEARCH("education.lu",#REF!)),ISNUMBER( SEARCH("mae.lu",#REF!))),"État", "autre"))</f>
        <v>autre</v>
      </c>
      <c r="C31" s="2" t="s">
        <v>7</v>
      </c>
    </row>
    <row r="32" spans="1:3" x14ac:dyDescent="0.35">
      <c r="A32" s="2" t="s">
        <v>71</v>
      </c>
      <c r="B32" s="2" t="str">
        <f>IF(A32="communes", "Communes", IF(OR(ISNUMBER( SEARCH("gouvernement.lu",#REF!)),ISNUMBER( SEARCH("public.lu",#REF!)),ISNUMBER( SEARCH("etat.lu",#REF!)),ISNUMBER( SEARCH("education.lu",#REF!)),ISNUMBER( SEARCH("mae.lu",#REF!))),"État", "autre"))</f>
        <v>autre</v>
      </c>
      <c r="C32" s="2" t="s">
        <v>7</v>
      </c>
    </row>
    <row r="33" spans="1:3" x14ac:dyDescent="0.35">
      <c r="A33" s="2" t="s">
        <v>72</v>
      </c>
      <c r="B33" s="2" t="str">
        <f>IF(A33="communes", "Communes", IF(OR(ISNUMBER( SEARCH("gouvernement.lu",#REF!)),ISNUMBER( SEARCH("public.lu",#REF!)),ISNUMBER( SEARCH("etat.lu",#REF!)),ISNUMBER( SEARCH("education.lu",#REF!)),ISNUMBER( SEARCH("mae.lu",#REF!))),"État", "autre"))</f>
        <v>autre</v>
      </c>
      <c r="C33" s="2" t="s">
        <v>7</v>
      </c>
    </row>
    <row r="34" spans="1:3" x14ac:dyDescent="0.35">
      <c r="A34" s="2" t="s">
        <v>73</v>
      </c>
      <c r="B34" s="2" t="s">
        <v>39</v>
      </c>
      <c r="C34" s="2" t="s">
        <v>7</v>
      </c>
    </row>
    <row r="35" spans="1:3" x14ac:dyDescent="0.35">
      <c r="A35" s="2" t="s">
        <v>74</v>
      </c>
      <c r="B35" s="2" t="s">
        <v>39</v>
      </c>
      <c r="C35" s="2" t="s">
        <v>7</v>
      </c>
    </row>
    <row r="36" spans="1:3" x14ac:dyDescent="0.35">
      <c r="A36" s="2" t="s">
        <v>75</v>
      </c>
      <c r="B36" s="2" t="s">
        <v>39</v>
      </c>
      <c r="C36" s="2" t="s">
        <v>8</v>
      </c>
    </row>
    <row r="37" spans="1:3" x14ac:dyDescent="0.35">
      <c r="A37" s="2" t="s">
        <v>76</v>
      </c>
      <c r="B37" s="2" t="str">
        <f>IF(A37="communes", "Communes", IF(OR(ISNUMBER( SEARCH("gouvernement.lu",#REF!)),ISNUMBER( SEARCH("public.lu",#REF!)),ISNUMBER( SEARCH("etat.lu",#REF!)),ISNUMBER( SEARCH("education.lu",#REF!))),"État", "autre"))</f>
        <v>autre</v>
      </c>
      <c r="C37" s="2" t="s">
        <v>8</v>
      </c>
    </row>
    <row r="38" spans="1:3" x14ac:dyDescent="0.35">
      <c r="A38" s="2" t="s">
        <v>77</v>
      </c>
      <c r="B38" s="2" t="str">
        <f>IF(A38="communes", "Communes", IF(OR(ISNUMBER( SEARCH("gouvernement.lu",#REF!)),ISNUMBER( SEARCH("public.lu",#REF!)),ISNUMBER( SEARCH("etat.lu",#REF!)),ISNUMBER( SEARCH("education.lu",#REF!))),"État", "autre"))</f>
        <v>autre</v>
      </c>
      <c r="C38" s="2" t="s">
        <v>8</v>
      </c>
    </row>
    <row r="39" spans="1:3" x14ac:dyDescent="0.35">
      <c r="A39" s="2" t="s">
        <v>78</v>
      </c>
      <c r="B39" s="2" t="str">
        <f>IF(A39="communes", "Communes", IF(OR(ISNUMBER( SEARCH("gouvernement.lu",#REF!)),ISNUMBER( SEARCH("public.lu",#REF!)),ISNUMBER( SEARCH("etat.lu",#REF!)),ISNUMBER( SEARCH("education.lu",#REF!))),"État", "autre"))</f>
        <v>autre</v>
      </c>
      <c r="C39" s="2" t="s">
        <v>8</v>
      </c>
    </row>
    <row r="40" spans="1:3" x14ac:dyDescent="0.35">
      <c r="A40" s="2" t="s">
        <v>79</v>
      </c>
      <c r="B40" s="2" t="str">
        <f>IF(A40="communes", "Communes", IF(OR(ISNUMBER( SEARCH("gouvernement.lu",#REF!)),ISNUMBER( SEARCH("public.lu",#REF!)),ISNUMBER( SEARCH("etat.lu",#REF!)),ISNUMBER( SEARCH("education.lu",#REF!))),"État", "autre"))</f>
        <v>autre</v>
      </c>
      <c r="C40" s="2" t="s">
        <v>8</v>
      </c>
    </row>
    <row r="41" spans="1:3" x14ac:dyDescent="0.35">
      <c r="A41" s="2" t="s">
        <v>80</v>
      </c>
      <c r="B41" s="2" t="str">
        <f>IF(A41="communes", "Communes", IF(OR(ISNUMBER( SEARCH("gouvernement.lu",#REF!)),ISNUMBER( SEARCH("public.lu",#REF!)),ISNUMBER( SEARCH("etat.lu",#REF!)),ISNUMBER( SEARCH("education.lu",#REF!))),"État", "autre"))</f>
        <v>autre</v>
      </c>
      <c r="C41" s="2" t="s">
        <v>8</v>
      </c>
    </row>
    <row r="42" spans="1:3" x14ac:dyDescent="0.35">
      <c r="A42" s="2" t="s">
        <v>81</v>
      </c>
      <c r="B42" s="2" t="str">
        <f>IF(A42="communes", "Communes", IF(OR(ISNUMBER( SEARCH("gouvernement.lu",#REF!)),ISNUMBER( SEARCH("public.lu",#REF!)),ISNUMBER( SEARCH("etat.lu",#REF!)),ISNUMBER( SEARCH("education.lu",#REF!))),"État", "autre"))</f>
        <v>autre</v>
      </c>
      <c r="C42" s="2" t="s">
        <v>8</v>
      </c>
    </row>
    <row r="43" spans="1:3" x14ac:dyDescent="0.35">
      <c r="A43" s="2" t="s">
        <v>83</v>
      </c>
      <c r="B43" s="2" t="s">
        <v>39</v>
      </c>
      <c r="C43" s="2" t="s">
        <v>14</v>
      </c>
    </row>
    <row r="44" spans="1:3" x14ac:dyDescent="0.35">
      <c r="A44" s="2" t="s">
        <v>89</v>
      </c>
      <c r="B44" s="2" t="s">
        <v>39</v>
      </c>
      <c r="C44" s="2" t="s">
        <v>14</v>
      </c>
    </row>
    <row r="45" spans="1:3" x14ac:dyDescent="0.35">
      <c r="A45" s="2" t="s">
        <v>90</v>
      </c>
      <c r="B45" s="2" t="s">
        <v>39</v>
      </c>
      <c r="C45" s="2" t="s">
        <v>14</v>
      </c>
    </row>
    <row r="46" spans="1:3" x14ac:dyDescent="0.35">
      <c r="A46" s="2" t="s">
        <v>91</v>
      </c>
      <c r="B46" s="2" t="s">
        <v>39</v>
      </c>
      <c r="C46" s="2" t="s">
        <v>14</v>
      </c>
    </row>
    <row r="47" spans="1:3" x14ac:dyDescent="0.35">
      <c r="A47" s="2" t="s">
        <v>128</v>
      </c>
      <c r="B47" s="2" t="s">
        <v>39</v>
      </c>
      <c r="C47" s="2" t="s">
        <v>14</v>
      </c>
    </row>
    <row r="48" spans="1:3" x14ac:dyDescent="0.35">
      <c r="A48" s="2" t="s">
        <v>12</v>
      </c>
      <c r="B48" s="2" t="s">
        <v>39</v>
      </c>
      <c r="C48" s="2" t="s">
        <v>9</v>
      </c>
    </row>
    <row r="49" spans="1:3" x14ac:dyDescent="0.35">
      <c r="A49" s="2" t="s">
        <v>96</v>
      </c>
      <c r="B49" s="2" t="str">
        <f>IF(A49="communes", "Communes", IF(OR(ISNUMBER( SEARCH("gouvernement.lu",#REF!)),ISNUMBER( SEARCH("public.lu",#REF!)),ISNUMBER( SEARCH("etat.lu",#REF!)),ISNUMBER( SEARCH("education.lu",#REF!))),"État", "autre"))</f>
        <v>autre</v>
      </c>
      <c r="C49" s="2" t="s">
        <v>17</v>
      </c>
    </row>
    <row r="50" spans="1:3" x14ac:dyDescent="0.35">
      <c r="A50" s="2" t="s">
        <v>129</v>
      </c>
      <c r="B50" s="5" t="s">
        <v>39</v>
      </c>
      <c r="C50" s="5" t="s">
        <v>11</v>
      </c>
    </row>
    <row r="51" spans="1:3" x14ac:dyDescent="0.35">
      <c r="A51" s="2" t="s">
        <v>130</v>
      </c>
      <c r="B51" s="5" t="s">
        <v>39</v>
      </c>
      <c r="C51" s="5" t="s">
        <v>11</v>
      </c>
    </row>
    <row r="52" spans="1:3" s="2" customFormat="1" x14ac:dyDescent="0.35">
      <c r="A52" s="2" t="s">
        <v>131</v>
      </c>
      <c r="B52" s="2" t="str">
        <f>IF(A52="communes", "Communes", IF(OR(ISNUMBER( SEARCH("gouvernement.lu",#REF!)),ISNUMBER( SEARCH("public.lu",#REF!)),ISNUMBER( SEARCH("etat.lu",#REF!)),ISNUMBER( SEARCH("education.lu",#REF!)),ISNUMBER( SEARCH("mae.lu",#REF!))),"État", "autre"))</f>
        <v>autre</v>
      </c>
      <c r="C52" s="2" t="s">
        <v>11</v>
      </c>
    </row>
    <row r="53" spans="1:3" s="2" customFormat="1" x14ac:dyDescent="0.35">
      <c r="A53" s="2" t="s">
        <v>105</v>
      </c>
      <c r="B53" s="2" t="s">
        <v>39</v>
      </c>
      <c r="C53" s="2" t="s">
        <v>10</v>
      </c>
    </row>
    <row r="54" spans="1:3" s="2" customFormat="1" x14ac:dyDescent="0.35">
      <c r="A54" s="2" t="s">
        <v>24</v>
      </c>
      <c r="B54" s="2" t="str">
        <f>IF(A54="communes", "Communes", IF(OR(ISNUMBER( SEARCH("gouvernement.lu",#REF!)),ISNUMBER( SEARCH("public.lu",#REF!)),ISNUMBER( SEARCH("etat.lu",#REF!)),ISNUMBER( SEARCH("education.lu",#REF!))),"État", "autre"))</f>
        <v>autre</v>
      </c>
      <c r="C54" s="2" t="s">
        <v>10</v>
      </c>
    </row>
    <row r="55" spans="1:3" x14ac:dyDescent="0.35">
      <c r="A55" s="2" t="s">
        <v>23</v>
      </c>
      <c r="B55" s="2" t="str">
        <f>IF(A55="communes", "Communes", IF(OR(ISNUMBER( SEARCH("gouvernement.lu",#REF!)),ISNUMBER( SEARCH("public.lu",#REF!)),ISNUMBER( SEARCH("etat.lu",#REF!)),ISNUMBER( SEARCH("education.lu",#REF!))),"État", "autre"))</f>
        <v>autre</v>
      </c>
      <c r="C55" s="2" t="s">
        <v>10</v>
      </c>
    </row>
    <row r="56" spans="1:3" x14ac:dyDescent="0.35">
      <c r="A56" s="2" t="s">
        <v>109</v>
      </c>
      <c r="B56" s="2" t="s">
        <v>39</v>
      </c>
      <c r="C56" s="2" t="s">
        <v>18</v>
      </c>
    </row>
    <row r="57" spans="1:3" x14ac:dyDescent="0.35">
      <c r="A57" s="2" t="s">
        <v>110</v>
      </c>
      <c r="B57" s="2" t="str">
        <f>IF(A57="communes", "Communes", IF(OR(ISNUMBER( SEARCH("gouvernement.lu",#REF!)),ISNUMBER( SEARCH("public.lu",#REF!)),ISNUMBER( SEARCH("etat.lu",#REF!)),ISNUMBER( SEARCH("education.lu",#REF!))),"État", "autre"))</f>
        <v>autre</v>
      </c>
      <c r="C57" s="2" t="s">
        <v>18</v>
      </c>
    </row>
    <row r="58" spans="1:3" x14ac:dyDescent="0.35">
      <c r="A58" s="2" t="s">
        <v>112</v>
      </c>
      <c r="B58" s="2" t="str">
        <f>IF(A58="communes", "Communes", IF(OR(ISNUMBER( SEARCH("gouvernement.lu",#REF!)),ISNUMBER( SEARCH("public.lu",#REF!)),ISNUMBER( SEARCH("etat.lu",#REF!)),ISNUMBER( SEARCH("education.lu",#REF!))),"État", "autre"))</f>
        <v>autre</v>
      </c>
      <c r="C58" s="2" t="s">
        <v>18</v>
      </c>
    </row>
    <row r="59" spans="1:3" x14ac:dyDescent="0.35">
      <c r="A59" s="2" t="s">
        <v>46</v>
      </c>
      <c r="B59" s="2" t="s">
        <v>40</v>
      </c>
      <c r="C59" s="2" t="s">
        <v>39</v>
      </c>
    </row>
    <row r="60" spans="1:3" x14ac:dyDescent="0.35">
      <c r="A60" s="2" t="s">
        <v>135</v>
      </c>
      <c r="B60" s="2" t="s">
        <v>40</v>
      </c>
      <c r="C60" s="2" t="s">
        <v>7</v>
      </c>
    </row>
    <row r="61" spans="1:3" x14ac:dyDescent="0.35">
      <c r="A61" s="2" t="s">
        <v>86</v>
      </c>
      <c r="B61" s="2" t="s">
        <v>40</v>
      </c>
      <c r="C61" s="2" t="s">
        <v>14</v>
      </c>
    </row>
    <row r="62" spans="1:3" s="2" customFormat="1" x14ac:dyDescent="0.35">
      <c r="A62" s="2" t="s">
        <v>87</v>
      </c>
      <c r="B62" s="2" t="s">
        <v>40</v>
      </c>
      <c r="C62" s="2" t="s">
        <v>14</v>
      </c>
    </row>
    <row r="63" spans="1:3" s="2" customFormat="1" x14ac:dyDescent="0.35">
      <c r="A63" s="2" t="s">
        <v>94</v>
      </c>
      <c r="B63" s="2" t="s">
        <v>40</v>
      </c>
      <c r="C63" s="2" t="s">
        <v>9</v>
      </c>
    </row>
    <row r="64" spans="1:3" s="2" customFormat="1" x14ac:dyDescent="0.35">
      <c r="A64" s="2" t="s">
        <v>108</v>
      </c>
      <c r="B64" s="2" t="s">
        <v>40</v>
      </c>
      <c r="C64" s="2" t="s">
        <v>18</v>
      </c>
    </row>
    <row r="65" spans="1:3" s="2" customFormat="1" x14ac:dyDescent="0.35">
      <c r="A65" s="2" t="s">
        <v>137</v>
      </c>
      <c r="B65" s="2" t="s">
        <v>0</v>
      </c>
      <c r="C65" s="2" t="s">
        <v>39</v>
      </c>
    </row>
    <row r="66" spans="1:3" x14ac:dyDescent="0.35">
      <c r="A66" s="2" t="s">
        <v>41</v>
      </c>
      <c r="B66" s="2" t="s">
        <v>0</v>
      </c>
      <c r="C66" s="2" t="s">
        <v>39</v>
      </c>
    </row>
    <row r="67" spans="1:3" x14ac:dyDescent="0.35">
      <c r="A67" s="2" t="s">
        <v>43</v>
      </c>
      <c r="B67" s="2" t="s">
        <v>0</v>
      </c>
      <c r="C67" s="2" t="s">
        <v>39</v>
      </c>
    </row>
    <row r="68" spans="1:3" x14ac:dyDescent="0.35">
      <c r="A68" s="2" t="s">
        <v>19</v>
      </c>
      <c r="B68" s="2" t="s">
        <v>0</v>
      </c>
      <c r="C68" s="2" t="s">
        <v>39</v>
      </c>
    </row>
    <row r="69" spans="1:3" x14ac:dyDescent="0.35">
      <c r="A69" s="2" t="s">
        <v>26</v>
      </c>
      <c r="B69" s="2" t="s">
        <v>0</v>
      </c>
      <c r="C69" s="2" t="s">
        <v>7</v>
      </c>
    </row>
    <row r="70" spans="1:3" s="2" customFormat="1" x14ac:dyDescent="0.35">
      <c r="A70" s="2" t="s">
        <v>13</v>
      </c>
      <c r="B70" s="2" t="s">
        <v>0</v>
      </c>
      <c r="C70" s="2" t="s">
        <v>8</v>
      </c>
    </row>
    <row r="71" spans="1:3" s="2" customFormat="1" x14ac:dyDescent="0.35">
      <c r="A71" s="2" t="s">
        <v>82</v>
      </c>
      <c r="B71" s="2" t="s">
        <v>0</v>
      </c>
      <c r="C71" s="2" t="s">
        <v>14</v>
      </c>
    </row>
    <row r="72" spans="1:3" s="2" customFormat="1" x14ac:dyDescent="0.35">
      <c r="A72" s="2" t="s">
        <v>84</v>
      </c>
      <c r="B72" s="2" t="s">
        <v>0</v>
      </c>
      <c r="C72" s="2" t="s">
        <v>14</v>
      </c>
    </row>
    <row r="73" spans="1:3" x14ac:dyDescent="0.35">
      <c r="A73" s="2" t="s">
        <v>85</v>
      </c>
      <c r="B73" s="2" t="s">
        <v>0</v>
      </c>
      <c r="C73" s="2" t="s">
        <v>14</v>
      </c>
    </row>
    <row r="74" spans="1:3" x14ac:dyDescent="0.35">
      <c r="A74" s="2" t="s">
        <v>88</v>
      </c>
      <c r="B74" s="2" t="s">
        <v>0</v>
      </c>
      <c r="C74" s="2" t="s">
        <v>14</v>
      </c>
    </row>
    <row r="75" spans="1:3" x14ac:dyDescent="0.35">
      <c r="A75" s="2" t="s">
        <v>92</v>
      </c>
      <c r="B75" s="2" t="s">
        <v>0</v>
      </c>
      <c r="C75" s="2" t="s">
        <v>14</v>
      </c>
    </row>
    <row r="76" spans="1:3" x14ac:dyDescent="0.35">
      <c r="A76" s="2" t="s">
        <v>93</v>
      </c>
      <c r="B76" s="2" t="s">
        <v>0</v>
      </c>
      <c r="C76" s="2" t="s">
        <v>14</v>
      </c>
    </row>
    <row r="77" spans="1:3" x14ac:dyDescent="0.35">
      <c r="A77" s="2" t="s">
        <v>15</v>
      </c>
      <c r="B77" s="2" t="s">
        <v>0</v>
      </c>
      <c r="C77" s="2" t="s">
        <v>9</v>
      </c>
    </row>
    <row r="78" spans="1:3" x14ac:dyDescent="0.35">
      <c r="A78" s="2" t="s">
        <v>136</v>
      </c>
      <c r="B78" s="2" t="s">
        <v>0</v>
      </c>
      <c r="C78" s="2" t="s">
        <v>17</v>
      </c>
    </row>
    <row r="79" spans="1:3" x14ac:dyDescent="0.35">
      <c r="A79" s="2" t="s">
        <v>20</v>
      </c>
      <c r="B79" s="2" t="s">
        <v>0</v>
      </c>
      <c r="C79" s="2" t="s">
        <v>17</v>
      </c>
    </row>
    <row r="80" spans="1:3" x14ac:dyDescent="0.35">
      <c r="A80" s="2" t="s">
        <v>95</v>
      </c>
      <c r="B80" s="2" t="s">
        <v>0</v>
      </c>
      <c r="C80" s="2" t="s">
        <v>17</v>
      </c>
    </row>
    <row r="81" spans="1:3" x14ac:dyDescent="0.35">
      <c r="A81" s="2" t="s">
        <v>97</v>
      </c>
      <c r="B81" s="2" t="s">
        <v>0</v>
      </c>
      <c r="C81" s="2" t="s">
        <v>11</v>
      </c>
    </row>
    <row r="82" spans="1:3" x14ac:dyDescent="0.35">
      <c r="A82" s="2" t="s">
        <v>98</v>
      </c>
      <c r="B82" s="2" t="s">
        <v>0</v>
      </c>
      <c r="C82" s="2" t="s">
        <v>11</v>
      </c>
    </row>
    <row r="83" spans="1:3" x14ac:dyDescent="0.35">
      <c r="A83" s="2" t="s">
        <v>99</v>
      </c>
      <c r="B83" s="2" t="s">
        <v>0</v>
      </c>
      <c r="C83" s="2" t="s">
        <v>11</v>
      </c>
    </row>
    <row r="84" spans="1:3" x14ac:dyDescent="0.35">
      <c r="A84" s="2" t="s">
        <v>100</v>
      </c>
      <c r="B84" s="2" t="s">
        <v>0</v>
      </c>
      <c r="C84" s="2" t="s">
        <v>11</v>
      </c>
    </row>
    <row r="85" spans="1:3" x14ac:dyDescent="0.35">
      <c r="A85" s="2" t="s">
        <v>22</v>
      </c>
      <c r="B85" s="2" t="s">
        <v>0</v>
      </c>
      <c r="C85" s="2" t="s">
        <v>11</v>
      </c>
    </row>
    <row r="86" spans="1:3" x14ac:dyDescent="0.35">
      <c r="A86" s="2" t="s">
        <v>101</v>
      </c>
      <c r="B86" s="2" t="s">
        <v>0</v>
      </c>
      <c r="C86" s="2" t="s">
        <v>11</v>
      </c>
    </row>
    <row r="87" spans="1:3" x14ac:dyDescent="0.35">
      <c r="A87" s="2" t="s">
        <v>21</v>
      </c>
      <c r="B87" s="2" t="s">
        <v>0</v>
      </c>
      <c r="C87" s="2" t="s">
        <v>11</v>
      </c>
    </row>
    <row r="88" spans="1:3" x14ac:dyDescent="0.35">
      <c r="A88" s="2" t="s">
        <v>134</v>
      </c>
      <c r="B88" s="2" t="s">
        <v>0</v>
      </c>
      <c r="C88" s="2" t="s">
        <v>11</v>
      </c>
    </row>
    <row r="89" spans="1:3" x14ac:dyDescent="0.35">
      <c r="A89" s="2" t="s">
        <v>102</v>
      </c>
      <c r="B89" s="2" t="s">
        <v>0</v>
      </c>
      <c r="C89" s="2" t="s">
        <v>10</v>
      </c>
    </row>
    <row r="90" spans="1:3" x14ac:dyDescent="0.35">
      <c r="A90" s="2" t="s">
        <v>103</v>
      </c>
      <c r="B90" s="2" t="s">
        <v>0</v>
      </c>
      <c r="C90" s="2" t="s">
        <v>10</v>
      </c>
    </row>
    <row r="91" spans="1:3" x14ac:dyDescent="0.35">
      <c r="A91" s="2" t="s">
        <v>104</v>
      </c>
      <c r="B91" s="2" t="s">
        <v>0</v>
      </c>
      <c r="C91" s="2" t="s">
        <v>10</v>
      </c>
    </row>
    <row r="92" spans="1:3" x14ac:dyDescent="0.35">
      <c r="A92" s="2" t="s">
        <v>106</v>
      </c>
      <c r="B92" s="2" t="s">
        <v>0</v>
      </c>
      <c r="C92" s="2" t="s">
        <v>10</v>
      </c>
    </row>
    <row r="93" spans="1:3" x14ac:dyDescent="0.35">
      <c r="A93" s="2" t="s">
        <v>107</v>
      </c>
      <c r="B93" s="2" t="s">
        <v>0</v>
      </c>
      <c r="C93" s="2" t="s">
        <v>10</v>
      </c>
    </row>
    <row r="94" spans="1:3" x14ac:dyDescent="0.35">
      <c r="A94" s="2" t="s">
        <v>111</v>
      </c>
      <c r="B94" s="2" t="s">
        <v>0</v>
      </c>
      <c r="C94" s="2" t="s">
        <v>18</v>
      </c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</sheetData>
  <sortState xmlns:xlrd2="http://schemas.microsoft.com/office/spreadsheetml/2017/richdata2" ref="A2:C180">
    <sortCondition ref="B2:B180"/>
    <sortCondition ref="C2:C180"/>
  </sortState>
  <hyperlinks>
    <hyperlink ref="A83" r:id="rId1" display="www.oekozenter.lu" xr:uid="{569A74B2-4510-4478-95F3-32469C55E6B1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>
      <selection activeCell="A3" sqref="A3:C3"/>
    </sheetView>
  </sheetViews>
  <sheetFormatPr defaultRowHeight="14.5" x14ac:dyDescent="0.35"/>
  <cols>
    <col min="1" max="1" width="23.1796875" customWidth="1"/>
    <col min="2" max="2" width="91.1796875" bestFit="1" customWidth="1"/>
    <col min="3" max="3" width="69.7265625" bestFit="1" customWidth="1"/>
  </cols>
  <sheetData>
    <row r="1" spans="1:3" x14ac:dyDescent="0.35">
      <c r="A1" s="1" t="s">
        <v>4</v>
      </c>
      <c r="B1" s="1" t="s">
        <v>5</v>
      </c>
      <c r="C1" s="1" t="s">
        <v>6</v>
      </c>
    </row>
    <row r="2" spans="1:3" s="2" customFormat="1" x14ac:dyDescent="0.35">
      <c r="A2" s="2" t="s">
        <v>113</v>
      </c>
      <c r="B2" s="2" t="s">
        <v>118</v>
      </c>
    </row>
    <row r="3" spans="1:3" s="2" customFormat="1" x14ac:dyDescent="0.35">
      <c r="A3" s="2" t="s">
        <v>132</v>
      </c>
      <c r="C3" s="2" t="s">
        <v>133</v>
      </c>
    </row>
    <row r="4" spans="1:3" s="2" customFormat="1" x14ac:dyDescent="0.35">
      <c r="A4" s="2" t="s">
        <v>114</v>
      </c>
      <c r="B4" s="2" t="s">
        <v>119</v>
      </c>
    </row>
    <row r="5" spans="1:3" s="2" customFormat="1" x14ac:dyDescent="0.35">
      <c r="A5" s="2" t="s">
        <v>115</v>
      </c>
      <c r="C5" s="4" t="s">
        <v>120</v>
      </c>
    </row>
    <row r="6" spans="1:3" s="2" customFormat="1" x14ac:dyDescent="0.35">
      <c r="A6" s="2" t="s">
        <v>116</v>
      </c>
      <c r="B6" s="2" t="s">
        <v>121</v>
      </c>
      <c r="C6" s="4"/>
    </row>
    <row r="7" spans="1:3" s="3" customFormat="1" x14ac:dyDescent="0.35">
      <c r="A7" s="2" t="s">
        <v>117</v>
      </c>
      <c r="B7" s="2"/>
      <c r="C7" s="2" t="s">
        <v>122</v>
      </c>
    </row>
  </sheetData>
  <sortState xmlns:xlrd2="http://schemas.microsoft.com/office/spreadsheetml/2017/richdata2" ref="A2:C7">
    <sortCondition ref="A2:A7"/>
  </sortState>
  <hyperlinks>
    <hyperlink ref="C5" r:id="rId1" xr:uid="{6221366F-8B87-432D-946E-87F3428B090B}"/>
    <hyperlink ref="C7" r:id="rId2" xr:uid="{5C8C3379-D8CA-41BD-BDC7-C7A3B8A65D42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Echantillon sites audits compl.</vt:lpstr>
      <vt:lpstr>Echantillon sites audits simpl.</vt:lpstr>
      <vt:lpstr>Echantillon apps mobiles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2023-12-18T10:53:58Z</dcterms:created>
  <dcterms:modified xsi:type="dcterms:W3CDTF">2024-06-06T10:21:44Z</dcterms:modified>
</cp:coreProperties>
</file>