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ProjetsDater\OBS2021\OpenData\"/>
    </mc:Choice>
  </mc:AlternateContent>
  <xr:revisionPtr revIDLastSave="0" documentId="13_ncr:1_{58FADB5F-0394-49D5-886E-911471694C86}" xr6:coauthVersionLast="47" xr6:coauthVersionMax="47" xr10:uidLastSave="{00000000-0000-0000-0000-000000000000}"/>
  <bookViews>
    <workbookView xWindow="-120" yWindow="-120" windowWidth="57840" windowHeight="23640" xr2:uid="{9211ECB9-6162-4514-9348-43D9056D89C0}"/>
  </bookViews>
  <sheets>
    <sheet name="Couverture par commune 2021 ha" sheetId="2" r:id="rId1"/>
    <sheet name="Couverture par commune 2021 %" sheetId="4" r:id="rId2"/>
    <sheet name="Tableau de base" sheetId="1" r:id="rId3"/>
  </sheets>
  <calcPr calcId="191029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2" i="1"/>
</calcChain>
</file>

<file path=xl/sharedStrings.xml><?xml version="1.0" encoding="utf-8"?>
<sst xmlns="http://schemas.openxmlformats.org/spreadsheetml/2006/main" count="3555" uniqueCount="140">
  <si>
    <t>COMMUNE</t>
  </si>
  <si>
    <t>LABEL_eng</t>
  </si>
  <si>
    <t>LABEL_fr</t>
  </si>
  <si>
    <t>LABEL_de</t>
  </si>
  <si>
    <t>LC21</t>
  </si>
  <si>
    <t>Beaufort</t>
  </si>
  <si>
    <t>Bare soil</t>
  </si>
  <si>
    <t>Sol nu</t>
  </si>
  <si>
    <t>Nackter Boden</t>
  </si>
  <si>
    <t>Building</t>
  </si>
  <si>
    <t>Bâtiment</t>
  </si>
  <si>
    <t>Gebäude</t>
  </si>
  <si>
    <t>Bush</t>
  </si>
  <si>
    <t>Buisson</t>
  </si>
  <si>
    <t>Gebüsch</t>
  </si>
  <si>
    <t>Other constructed area</t>
  </si>
  <si>
    <t>Autre surface construite</t>
  </si>
  <si>
    <t>Sonstige bebaute Fläche</t>
  </si>
  <si>
    <t>Permanent herbaceous vegetation</t>
  </si>
  <si>
    <t>Végétation herbacée permanente</t>
  </si>
  <si>
    <t>Permanente krautige Vegetation</t>
  </si>
  <si>
    <t>Seasonal herbaceous vegetation</t>
  </si>
  <si>
    <t>Végétation herbacée saisonnière</t>
  </si>
  <si>
    <t>Saisonale krautige Vegetation</t>
  </si>
  <si>
    <t>Tree</t>
  </si>
  <si>
    <t>Arbre</t>
  </si>
  <si>
    <t>Baum</t>
  </si>
  <si>
    <t>Water</t>
  </si>
  <si>
    <t>Surface d'eau</t>
  </si>
  <si>
    <t>Wasserfläche</t>
  </si>
  <si>
    <t>Bech</t>
  </si>
  <si>
    <t>Beckerich</t>
  </si>
  <si>
    <t>Berdorf</t>
  </si>
  <si>
    <t>Bertrange</t>
  </si>
  <si>
    <t>Bettembourg</t>
  </si>
  <si>
    <t>Bettendorf</t>
  </si>
  <si>
    <t>Betzdorf</t>
  </si>
  <si>
    <t>Bissen</t>
  </si>
  <si>
    <t>Biwer</t>
  </si>
  <si>
    <t>Boulaide</t>
  </si>
  <si>
    <t>Bourscheid</t>
  </si>
  <si>
    <t>Bous</t>
  </si>
  <si>
    <t>Vineyard</t>
  </si>
  <si>
    <t>Vignoble</t>
  </si>
  <si>
    <t>Weinberg</t>
  </si>
  <si>
    <t>Clervaux</t>
  </si>
  <si>
    <t>Colmar-Berg</t>
  </si>
  <si>
    <t>Consdorf</t>
  </si>
  <si>
    <t>Contern</t>
  </si>
  <si>
    <t>Dalheim</t>
  </si>
  <si>
    <t>Diekirch</t>
  </si>
  <si>
    <t>Differdange</t>
  </si>
  <si>
    <t>Dippach</t>
  </si>
  <si>
    <t>Dudelange</t>
  </si>
  <si>
    <t>Echternach</t>
  </si>
  <si>
    <t>Ell</t>
  </si>
  <si>
    <t>Erpeldange-sur-Sûre</t>
  </si>
  <si>
    <t>Esch-sur-Alzette</t>
  </si>
  <si>
    <t>Esch-sur-Sûre</t>
  </si>
  <si>
    <t>Ettelbruck</t>
  </si>
  <si>
    <t>Feulen</t>
  </si>
  <si>
    <t>Fischbach</t>
  </si>
  <si>
    <t>Flaxweiler</t>
  </si>
  <si>
    <t>Frisange</t>
  </si>
  <si>
    <t>Garnich</t>
  </si>
  <si>
    <t>Goesdorf</t>
  </si>
  <si>
    <t>Grevenmacher</t>
  </si>
  <si>
    <t>Grosbous</t>
  </si>
  <si>
    <t>Habscht</t>
  </si>
  <si>
    <t>Heffingen</t>
  </si>
  <si>
    <t>Helperknapp</t>
  </si>
  <si>
    <t>Hesperange</t>
  </si>
  <si>
    <t>Junglinster</t>
  </si>
  <si>
    <t>Käerjeng</t>
  </si>
  <si>
    <t>Kayl</t>
  </si>
  <si>
    <t>Kehlen</t>
  </si>
  <si>
    <t>Kiischpelt</t>
  </si>
  <si>
    <t>Koerich</t>
  </si>
  <si>
    <t>Kopstal</t>
  </si>
  <si>
    <t>Lac de la Haute Sûre</t>
  </si>
  <si>
    <t>Larochette</t>
  </si>
  <si>
    <t>Lenningen</t>
  </si>
  <si>
    <t>Leudelange</t>
  </si>
  <si>
    <t>Lintgen</t>
  </si>
  <si>
    <t>Lorentzweiler</t>
  </si>
  <si>
    <t>Luxembourg</t>
  </si>
  <si>
    <t>Mamer</t>
  </si>
  <si>
    <t>Manternach</t>
  </si>
  <si>
    <t>Mersch</t>
  </si>
  <si>
    <t>Mertert</t>
  </si>
  <si>
    <t>Mertzig</t>
  </si>
  <si>
    <t>Mondercange</t>
  </si>
  <si>
    <t>Mondorf-les-Bains</t>
  </si>
  <si>
    <t>Niederanven</t>
  </si>
  <si>
    <t>Nommern</t>
  </si>
  <si>
    <t>Parc Hosingen</t>
  </si>
  <si>
    <t>Pétange</t>
  </si>
  <si>
    <t>Préizerdaul</t>
  </si>
  <si>
    <t>Putscheid</t>
  </si>
  <si>
    <t>Rambrouch</t>
  </si>
  <si>
    <t>Reckange-sur-Mess</t>
  </si>
  <si>
    <t>Redange/Attert</t>
  </si>
  <si>
    <t>Reisdorf</t>
  </si>
  <si>
    <t>Remich</t>
  </si>
  <si>
    <t>Roeser</t>
  </si>
  <si>
    <t>Rosport-Mompach</t>
  </si>
  <si>
    <t>Rumelange</t>
  </si>
  <si>
    <t>Saeul</t>
  </si>
  <si>
    <t>Sandweiler</t>
  </si>
  <si>
    <t>Sanem</t>
  </si>
  <si>
    <t>Schengen</t>
  </si>
  <si>
    <t>Schieren</t>
  </si>
  <si>
    <t>Schifflange</t>
  </si>
  <si>
    <t>Schuttrange</t>
  </si>
  <si>
    <t>Stadtbredimus</t>
  </si>
  <si>
    <t>Steinfort</t>
  </si>
  <si>
    <t>Steinsel</t>
  </si>
  <si>
    <t>Strassen</t>
  </si>
  <si>
    <t>Tandel</t>
  </si>
  <si>
    <t>Troisvierges</t>
  </si>
  <si>
    <t>Useldange</t>
  </si>
  <si>
    <t>Vallée de l'Ernz</t>
  </si>
  <si>
    <t>Vianden</t>
  </si>
  <si>
    <t>Vichten</t>
  </si>
  <si>
    <t>Wahl</t>
  </si>
  <si>
    <t>Waldbillig</t>
  </si>
  <si>
    <t>Waldbredimus</t>
  </si>
  <si>
    <t>Walferdange</t>
  </si>
  <si>
    <t>Weiler-la-Tour</t>
  </si>
  <si>
    <t>Weiswampach</t>
  </si>
  <si>
    <t>Wiltz</t>
  </si>
  <si>
    <t>Wincrange</t>
  </si>
  <si>
    <t>Winseler</t>
  </si>
  <si>
    <t>Wormeldange</t>
  </si>
  <si>
    <t>ha</t>
  </si>
  <si>
    <t>m²</t>
  </si>
  <si>
    <t>Total</t>
  </si>
  <si>
    <t>Total ha</t>
  </si>
  <si>
    <t>Commune</t>
  </si>
  <si>
    <t>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</si>
</sst>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pivotButton="1" applyNumberFormat="1"/>
    <xf numFmtId="10" fontId="0" fillId="0" borderId="0" xfId="0" applyNumberFormat="1"/>
  </cellXfs>
  <cellStyles count="1">
    <cellStyle name="Normal" xfId="0" builtinId="0"/>
  </cellStyles>
  <dxfs count="13">
    <dxf>
      <numFmt numFmtId="14" formatCode="0.00%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m Fourmann" refreshedDate="45380.676637152777" createdVersion="8" refreshedVersion="8" minRefreshableVersion="3" recordCount="829" xr:uid="{E158D6EA-5A9B-4439-8A56-E28327406E20}">
  <cacheSource type="worksheet">
    <worksheetSource name="Table1"/>
  </cacheSource>
  <cacheFields count="7">
    <cacheField name="COMMUNE" numFmtId="0">
      <sharedItems count="102">
        <s v="Beaufort"/>
        <s v="Bech"/>
        <s v="Beckerich"/>
        <s v="Berdorf"/>
        <s v="Bertrange"/>
        <s v="Bettembourg"/>
        <s v="Bettendorf"/>
        <s v="Betzdorf"/>
        <s v="Bissen"/>
        <s v="Biwer"/>
        <s v="Boulaide"/>
        <s v="Bourscheid"/>
        <s v="Bous"/>
        <s v="Clervaux"/>
        <s v="Colmar-Berg"/>
        <s v="Consdorf"/>
        <s v="Contern"/>
        <s v="Dalheim"/>
        <s v="Diekirch"/>
        <s v="Differdange"/>
        <s v="Dippach"/>
        <s v="Dudelange"/>
        <s v="Echternach"/>
        <s v="Ell"/>
        <s v="Erpeldange-sur-Sûre"/>
        <s v="Esch-sur-Alzette"/>
        <s v="Esch-sur-Sûre"/>
        <s v="Ettelbruck"/>
        <s v="Feulen"/>
        <s v="Fischbach"/>
        <s v="Flaxweiler"/>
        <s v="Frisange"/>
        <s v="Garnich"/>
        <s v="Goesdorf"/>
        <s v="Grevenmacher"/>
        <s v="Grosbous"/>
        <s v="Habscht"/>
        <s v="Heffingen"/>
        <s v="Helperknapp"/>
        <s v="Hesperange"/>
        <s v="Junglinster"/>
        <s v="Käerjeng"/>
        <s v="Kayl"/>
        <s v="Kehlen"/>
        <s v="Kiischpelt"/>
        <s v="Koerich"/>
        <s v="Kopstal"/>
        <s v="Lac de la Haute Sûre"/>
        <s v="Larochette"/>
        <s v="Lenningen"/>
        <s v="Leudelange"/>
        <s v="Lintgen"/>
        <s v="Lorentzweiler"/>
        <s v="Luxembourg"/>
        <s v="Mamer"/>
        <s v="Manternach"/>
        <s v="Mersch"/>
        <s v="Mertert"/>
        <s v="Mertzig"/>
        <s v="Mondercange"/>
        <s v="Mondorf-les-Bains"/>
        <s v="Niederanven"/>
        <s v="Nommern"/>
        <s v="Parc Hosingen"/>
        <s v="Pétange"/>
        <s v="Préizerdaul"/>
        <s v="Putscheid"/>
        <s v="Rambrouch"/>
        <s v="Reckange-sur-Mess"/>
        <s v="Redange/Attert"/>
        <s v="Reisdorf"/>
        <s v="Remich"/>
        <s v="Roeser"/>
        <s v="Rosport-Mompach"/>
        <s v="Rumelange"/>
        <s v="Saeul"/>
        <s v="Sandweiler"/>
        <s v="Sanem"/>
        <s v="Schengen"/>
        <s v="Schieren"/>
        <s v="Schifflange"/>
        <s v="Schuttrange"/>
        <s v="Stadtbredimus"/>
        <s v="Steinfort"/>
        <s v="Steinsel"/>
        <s v="Strassen"/>
        <s v="Tandel"/>
        <s v="Troisvierges"/>
        <s v="Useldange"/>
        <s v="Vallée de l'Ernz"/>
        <s v="Vianden"/>
        <s v="Vichten"/>
        <s v="Wahl"/>
        <s v="Waldbillig"/>
        <s v="Waldbredimus"/>
        <s v="Walferdange"/>
        <s v="Weiler-la-Tour"/>
        <s v="Weiswampach"/>
        <s v="Wiltz"/>
        <s v="Wincrange"/>
        <s v="Winseler"/>
        <s v="Wormeldange"/>
      </sharedItems>
    </cacheField>
    <cacheField name="LABEL_eng" numFmtId="0">
      <sharedItems count="9">
        <s v="Bare soil"/>
        <s v="Building"/>
        <s v="Bush"/>
        <s v="Other constructed area"/>
        <s v="Permanent herbaceous vegetation"/>
        <s v="Seasonal herbaceous vegetation"/>
        <s v="Tree"/>
        <s v="Water"/>
        <s v="Vineyard"/>
      </sharedItems>
    </cacheField>
    <cacheField name="LABEL_fr" numFmtId="0">
      <sharedItems/>
    </cacheField>
    <cacheField name="LABEL_de" numFmtId="0">
      <sharedItems/>
    </cacheField>
    <cacheField name="LC21" numFmtId="0">
      <sharedItems containsSemiMixedTypes="0" containsString="0" containsNumber="1" containsInteger="1" minValue="10" maxValue="93"/>
    </cacheField>
    <cacheField name="m²" numFmtId="2">
      <sharedItems containsSemiMixedTypes="0" containsString="0" containsNumber="1" minValue="28.85" maxValue="43959914.945196003"/>
    </cacheField>
    <cacheField name="ha" numFmtId="2">
      <sharedItems containsSemiMixedTypes="0" containsString="0" containsNumber="1" minValue="2.885E-3" maxValue="4395.991494519600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9">
  <r>
    <x v="0"/>
    <x v="0"/>
    <s v="Sol nu"/>
    <s v="Nackter Boden"/>
    <n v="30"/>
    <n v="3880.896483"/>
    <n v="0.38808964829999998"/>
  </r>
  <r>
    <x v="0"/>
    <x v="1"/>
    <s v="Bâtiment"/>
    <s v="Gebäude"/>
    <n v="10"/>
    <n v="226922.08856800001"/>
    <n v="22.692208856800001"/>
  </r>
  <r>
    <x v="0"/>
    <x v="2"/>
    <s v="Buisson"/>
    <s v="Gebüsch"/>
    <n v="80"/>
    <n v="376402.93047600001"/>
    <n v="37.640293047600004"/>
  </r>
  <r>
    <x v="0"/>
    <x v="3"/>
    <s v="Autre surface construite"/>
    <s v="Sonstige bebaute Fläche"/>
    <n v="20"/>
    <n v="554006.74904400005"/>
    <n v="55.400674904400006"/>
  </r>
  <r>
    <x v="0"/>
    <x v="4"/>
    <s v="Végétation herbacée permanente"/>
    <s v="Permanente krautige Vegetation"/>
    <n v="91"/>
    <n v="3565497.3463969999"/>
    <n v="356.54973463969998"/>
  </r>
  <r>
    <x v="0"/>
    <x v="5"/>
    <s v="Végétation herbacée saisonnière"/>
    <s v="Saisonale krautige Vegetation"/>
    <n v="92"/>
    <n v="1694014.6558040001"/>
    <n v="169.40146558040001"/>
  </r>
  <r>
    <x v="0"/>
    <x v="6"/>
    <s v="Arbre"/>
    <s v="Baum"/>
    <n v="70"/>
    <n v="7327025.1900239997"/>
    <n v="732.70251900239998"/>
  </r>
  <r>
    <x v="0"/>
    <x v="7"/>
    <s v="Surface d'eau"/>
    <s v="Wasserfläche"/>
    <n v="60"/>
    <n v="14623.779289"/>
    <n v="1.4623779289000001"/>
  </r>
  <r>
    <x v="1"/>
    <x v="0"/>
    <s v="Sol nu"/>
    <s v="Nackter Boden"/>
    <n v="30"/>
    <n v="16402.111463000001"/>
    <n v="1.6402111463000002"/>
  </r>
  <r>
    <x v="1"/>
    <x v="1"/>
    <s v="Bâtiment"/>
    <s v="Gebäude"/>
    <n v="10"/>
    <n v="166542.939159"/>
    <n v="16.654293915899999"/>
  </r>
  <r>
    <x v="1"/>
    <x v="2"/>
    <s v="Buisson"/>
    <s v="Gebüsch"/>
    <n v="80"/>
    <n v="353856.32433899998"/>
    <n v="35.3856324339"/>
  </r>
  <r>
    <x v="1"/>
    <x v="3"/>
    <s v="Autre surface construite"/>
    <s v="Sonstige bebaute Fläche"/>
    <n v="20"/>
    <n v="669265.93626500003"/>
    <n v="66.926593626500008"/>
  </r>
  <r>
    <x v="1"/>
    <x v="4"/>
    <s v="Végétation herbacée permanente"/>
    <s v="Permanente krautige Vegetation"/>
    <n v="91"/>
    <n v="8930535.4234900009"/>
    <n v="893.05354234900005"/>
  </r>
  <r>
    <x v="1"/>
    <x v="5"/>
    <s v="Végétation herbacée saisonnière"/>
    <s v="Saisonale krautige Vegetation"/>
    <n v="92"/>
    <n v="4769524.4073949996"/>
    <n v="476.95244073949999"/>
  </r>
  <r>
    <x v="1"/>
    <x v="6"/>
    <s v="Arbre"/>
    <s v="Baum"/>
    <n v="70"/>
    <n v="8521045.9458390009"/>
    <n v="852.10459458390005"/>
  </r>
  <r>
    <x v="1"/>
    <x v="7"/>
    <s v="Surface d'eau"/>
    <s v="Wasserfläche"/>
    <n v="60"/>
    <n v="4641.72"/>
    <n v="0.46417200000000003"/>
  </r>
  <r>
    <x v="2"/>
    <x v="0"/>
    <s v="Sol nu"/>
    <s v="Nackter Boden"/>
    <n v="30"/>
    <n v="19041.68175"/>
    <n v="1.9041681749999999"/>
  </r>
  <r>
    <x v="2"/>
    <x v="1"/>
    <s v="Bâtiment"/>
    <s v="Gebäude"/>
    <n v="10"/>
    <n v="335366.51616900001"/>
    <n v="33.536651616900002"/>
  </r>
  <r>
    <x v="2"/>
    <x v="2"/>
    <s v="Buisson"/>
    <s v="Gebüsch"/>
    <n v="80"/>
    <n v="439309.58510899998"/>
    <n v="43.930958510899998"/>
  </r>
  <r>
    <x v="2"/>
    <x v="3"/>
    <s v="Autre surface construite"/>
    <s v="Sonstige bebaute Fläche"/>
    <n v="20"/>
    <n v="803752.41350699996"/>
    <n v="80.375241350699994"/>
  </r>
  <r>
    <x v="2"/>
    <x v="4"/>
    <s v="Végétation herbacée permanente"/>
    <s v="Permanente krautige Vegetation"/>
    <n v="91"/>
    <n v="12697811.221415"/>
    <n v="1269.7811221415"/>
  </r>
  <r>
    <x v="2"/>
    <x v="5"/>
    <s v="Végétation herbacée saisonnière"/>
    <s v="Saisonale krautige Vegetation"/>
    <n v="92"/>
    <n v="6660663.6029059999"/>
    <n v="666.06636029059996"/>
  </r>
  <r>
    <x v="2"/>
    <x v="6"/>
    <s v="Arbre"/>
    <s v="Baum"/>
    <n v="70"/>
    <n v="7592806.9386679996"/>
    <n v="759.28069386679999"/>
  </r>
  <r>
    <x v="2"/>
    <x v="7"/>
    <s v="Surface d'eau"/>
    <s v="Wasserfläche"/>
    <n v="60"/>
    <n v="13680.32"/>
    <n v="1.3680319999999999"/>
  </r>
  <r>
    <x v="3"/>
    <x v="0"/>
    <s v="Sol nu"/>
    <s v="Nackter Boden"/>
    <n v="30"/>
    <n v="7169.5939429999999"/>
    <n v="0.7169593943"/>
  </r>
  <r>
    <x v="3"/>
    <x v="1"/>
    <s v="Bâtiment"/>
    <s v="Gebäude"/>
    <n v="10"/>
    <n v="196091.81029299999"/>
    <n v="19.6091810293"/>
  </r>
  <r>
    <x v="3"/>
    <x v="2"/>
    <s v="Buisson"/>
    <s v="Gebüsch"/>
    <n v="80"/>
    <n v="275279.59115400002"/>
    <n v="27.527959115400002"/>
  </r>
  <r>
    <x v="3"/>
    <x v="3"/>
    <s v="Autre surface construite"/>
    <s v="Sonstige bebaute Fläche"/>
    <n v="20"/>
    <n v="656680.58831000002"/>
    <n v="65.668058830999996"/>
  </r>
  <r>
    <x v="3"/>
    <x v="4"/>
    <s v="Végétation herbacée permanente"/>
    <s v="Permanente krautige Vegetation"/>
    <n v="91"/>
    <n v="6893407.7333749998"/>
    <n v="689.34077333749997"/>
  </r>
  <r>
    <x v="3"/>
    <x v="5"/>
    <s v="Végétation herbacée saisonnière"/>
    <s v="Saisonale krautige Vegetation"/>
    <n v="92"/>
    <n v="3191930.9105719998"/>
    <n v="319.19309105719998"/>
  </r>
  <r>
    <x v="3"/>
    <x v="6"/>
    <s v="Arbre"/>
    <s v="Baum"/>
    <n v="70"/>
    <n v="10680760.505754"/>
    <n v="1068.0760505753999"/>
  </r>
  <r>
    <x v="3"/>
    <x v="7"/>
    <s v="Surface d'eau"/>
    <s v="Wasserfläche"/>
    <n v="60"/>
    <n v="31284.619991"/>
    <n v="3.1284619990999998"/>
  </r>
  <r>
    <x v="4"/>
    <x v="0"/>
    <s v="Sol nu"/>
    <s v="Nackter Boden"/>
    <n v="30"/>
    <n v="14088.538039999999"/>
    <n v="1.408853804"/>
  </r>
  <r>
    <x v="4"/>
    <x v="1"/>
    <s v="Bâtiment"/>
    <s v="Gebäude"/>
    <n v="10"/>
    <n v="740973.54990300001"/>
    <n v="74.097354990300005"/>
  </r>
  <r>
    <x v="4"/>
    <x v="2"/>
    <s v="Buisson"/>
    <s v="Gebüsch"/>
    <n v="80"/>
    <n v="494996.10920100001"/>
    <n v="49.499610920100004"/>
  </r>
  <r>
    <x v="4"/>
    <x v="3"/>
    <s v="Autre surface construite"/>
    <s v="Sonstige bebaute Fläche"/>
    <n v="20"/>
    <n v="1774977.7113979999"/>
    <n v="177.49777113979999"/>
  </r>
  <r>
    <x v="4"/>
    <x v="4"/>
    <s v="Végétation herbacée permanente"/>
    <s v="Permanente krautige Vegetation"/>
    <n v="91"/>
    <n v="8017096.2559310002"/>
    <n v="801.70962559309999"/>
  </r>
  <r>
    <x v="4"/>
    <x v="5"/>
    <s v="Végétation herbacée saisonnière"/>
    <s v="Saisonale krautige Vegetation"/>
    <n v="92"/>
    <n v="2050833.4328300001"/>
    <n v="205.083343283"/>
  </r>
  <r>
    <x v="4"/>
    <x v="6"/>
    <s v="Arbre"/>
    <s v="Baum"/>
    <n v="70"/>
    <n v="4159650.6431089998"/>
    <n v="415.9650643109"/>
  </r>
  <r>
    <x v="4"/>
    <x v="7"/>
    <s v="Surface d'eau"/>
    <s v="Wasserfläche"/>
    <n v="60"/>
    <n v="10759.195487999999"/>
    <n v="1.0759195488"/>
  </r>
  <r>
    <x v="5"/>
    <x v="0"/>
    <s v="Sol nu"/>
    <s v="Nackter Boden"/>
    <n v="30"/>
    <n v="13263.311501"/>
    <n v="1.3263311500999999"/>
  </r>
  <r>
    <x v="5"/>
    <x v="1"/>
    <s v="Bâtiment"/>
    <s v="Gebäude"/>
    <n v="10"/>
    <n v="809839.58093299996"/>
    <n v="80.983958093299989"/>
  </r>
  <r>
    <x v="5"/>
    <x v="2"/>
    <s v="Buisson"/>
    <s v="Gebüsch"/>
    <n v="80"/>
    <n v="414318.95077300002"/>
    <n v="41.431895077299998"/>
  </r>
  <r>
    <x v="5"/>
    <x v="3"/>
    <s v="Autre surface construite"/>
    <s v="Sonstige bebaute Fläche"/>
    <n v="20"/>
    <n v="2263348.4854120002"/>
    <n v="226.33484854120002"/>
  </r>
  <r>
    <x v="5"/>
    <x v="4"/>
    <s v="Végétation herbacée permanente"/>
    <s v="Permanente krautige Vegetation"/>
    <n v="91"/>
    <n v="10213317.506549001"/>
    <n v="1021.3317506549"/>
  </r>
  <r>
    <x v="5"/>
    <x v="5"/>
    <s v="Végétation herbacée saisonnière"/>
    <s v="Saisonale krautige Vegetation"/>
    <n v="92"/>
    <n v="2370578.8580919998"/>
    <n v="237.05788580919997"/>
  </r>
  <r>
    <x v="5"/>
    <x v="6"/>
    <s v="Arbre"/>
    <s v="Baum"/>
    <n v="70"/>
    <n v="5415919.4708430003"/>
    <n v="541.59194708430005"/>
  </r>
  <r>
    <x v="5"/>
    <x v="7"/>
    <s v="Surface d'eau"/>
    <s v="Wasserfläche"/>
    <n v="60"/>
    <n v="93129.973937999996"/>
    <n v="9.3129973937999999"/>
  </r>
  <r>
    <x v="6"/>
    <x v="0"/>
    <s v="Sol nu"/>
    <s v="Nackter Boden"/>
    <n v="30"/>
    <n v="1138.7884770000001"/>
    <n v="0.11387884770000001"/>
  </r>
  <r>
    <x v="6"/>
    <x v="1"/>
    <s v="Bâtiment"/>
    <s v="Gebäude"/>
    <n v="10"/>
    <n v="265606.10536799999"/>
    <n v="26.560610536799999"/>
  </r>
  <r>
    <x v="6"/>
    <x v="2"/>
    <s v="Buisson"/>
    <s v="Gebüsch"/>
    <n v="80"/>
    <n v="499061.29212400003"/>
    <n v="49.906129212400003"/>
  </r>
  <r>
    <x v="6"/>
    <x v="3"/>
    <s v="Autre surface construite"/>
    <s v="Sonstige bebaute Fläche"/>
    <n v="20"/>
    <n v="787933.47417499998"/>
    <n v="78.793347417500001"/>
  </r>
  <r>
    <x v="6"/>
    <x v="4"/>
    <s v="Végétation herbacée permanente"/>
    <s v="Permanente krautige Vegetation"/>
    <n v="91"/>
    <n v="7866837.5355510004"/>
    <n v="786.6837535551"/>
  </r>
  <r>
    <x v="6"/>
    <x v="5"/>
    <s v="Végétation herbacée saisonnière"/>
    <s v="Saisonale krautige Vegetation"/>
    <n v="92"/>
    <n v="4210894.448047"/>
    <n v="421.08944480470001"/>
  </r>
  <r>
    <x v="6"/>
    <x v="6"/>
    <s v="Arbre"/>
    <s v="Baum"/>
    <n v="70"/>
    <n v="9400458.7603479996"/>
    <n v="940.04587603480002"/>
  </r>
  <r>
    <x v="6"/>
    <x v="7"/>
    <s v="Surface d'eau"/>
    <s v="Wasserfläche"/>
    <n v="60"/>
    <n v="217834.366629"/>
    <n v="21.783436662899998"/>
  </r>
  <r>
    <x v="7"/>
    <x v="0"/>
    <s v="Sol nu"/>
    <s v="Nackter Boden"/>
    <n v="30"/>
    <n v="8044.2062759999999"/>
    <n v="0.80442062759999999"/>
  </r>
  <r>
    <x v="7"/>
    <x v="1"/>
    <s v="Bâtiment"/>
    <s v="Gebäude"/>
    <n v="10"/>
    <n v="399423.02685000002"/>
    <n v="39.942302685000001"/>
  </r>
  <r>
    <x v="7"/>
    <x v="2"/>
    <s v="Buisson"/>
    <s v="Gebüsch"/>
    <n v="80"/>
    <n v="565479.01964800002"/>
    <n v="56.547901964800005"/>
  </r>
  <r>
    <x v="7"/>
    <x v="3"/>
    <s v="Autre surface construite"/>
    <s v="Sonstige bebaute Fläche"/>
    <n v="20"/>
    <n v="1230416.7453429999"/>
    <n v="123.04167453429999"/>
  </r>
  <r>
    <x v="7"/>
    <x v="4"/>
    <s v="Végétation herbacée permanente"/>
    <s v="Permanente krautige Vegetation"/>
    <n v="91"/>
    <n v="8145615.5113340002"/>
    <n v="814.56155113340003"/>
  </r>
  <r>
    <x v="7"/>
    <x v="5"/>
    <s v="Végétation herbacée saisonnière"/>
    <s v="Saisonale krautige Vegetation"/>
    <n v="92"/>
    <n v="5636178.2995689996"/>
    <n v="563.61782995689998"/>
  </r>
  <r>
    <x v="7"/>
    <x v="6"/>
    <s v="Arbre"/>
    <s v="Baum"/>
    <n v="70"/>
    <n v="10164646.226699"/>
    <n v="1016.4646226699"/>
  </r>
  <r>
    <x v="7"/>
    <x v="7"/>
    <s v="Surface d'eau"/>
    <s v="Wasserfläche"/>
    <n v="60"/>
    <n v="46163.862867000003"/>
    <n v="4.6163862867000001"/>
  </r>
  <r>
    <x v="8"/>
    <x v="0"/>
    <s v="Sol nu"/>
    <s v="Nackter Boden"/>
    <n v="30"/>
    <n v="1060.3152560000001"/>
    <n v="0.10603152560000001"/>
  </r>
  <r>
    <x v="8"/>
    <x v="1"/>
    <s v="Bâtiment"/>
    <s v="Gebäude"/>
    <n v="10"/>
    <n v="482926.99048899999"/>
    <n v="48.292699048899998"/>
  </r>
  <r>
    <x v="8"/>
    <x v="2"/>
    <s v="Buisson"/>
    <s v="Gebüsch"/>
    <n v="80"/>
    <n v="578316.45972599997"/>
    <n v="57.831645972600001"/>
  </r>
  <r>
    <x v="8"/>
    <x v="3"/>
    <s v="Autre surface construite"/>
    <s v="Sonstige bebaute Fläche"/>
    <n v="20"/>
    <n v="1253362.2878050001"/>
    <n v="125.33622878050001"/>
  </r>
  <r>
    <x v="8"/>
    <x v="4"/>
    <s v="Végétation herbacée permanente"/>
    <s v="Permanente krautige Vegetation"/>
    <n v="91"/>
    <n v="6508605.2538080001"/>
    <n v="650.86052538080003"/>
  </r>
  <r>
    <x v="8"/>
    <x v="5"/>
    <s v="Végétation herbacée saisonnière"/>
    <s v="Saisonale krautige Vegetation"/>
    <n v="92"/>
    <n v="2800663.0966949998"/>
    <n v="280.06630966949996"/>
  </r>
  <r>
    <x v="8"/>
    <x v="6"/>
    <s v="Arbre"/>
    <s v="Baum"/>
    <n v="70"/>
    <n v="9137217.1014840007"/>
    <n v="913.72171014840012"/>
  </r>
  <r>
    <x v="8"/>
    <x v="7"/>
    <s v="Surface d'eau"/>
    <s v="Wasserfläche"/>
    <n v="60"/>
    <n v="71173.271487999998"/>
    <n v="7.1173271488000003"/>
  </r>
  <r>
    <x v="9"/>
    <x v="0"/>
    <s v="Sol nu"/>
    <s v="Nackter Boden"/>
    <n v="30"/>
    <n v="13428.011568"/>
    <n v="1.3428011568"/>
  </r>
  <r>
    <x v="9"/>
    <x v="1"/>
    <s v="Bâtiment"/>
    <s v="Gebäude"/>
    <n v="10"/>
    <n v="302273.06778600003"/>
    <n v="30.227306778600003"/>
  </r>
  <r>
    <x v="9"/>
    <x v="2"/>
    <s v="Buisson"/>
    <s v="Gebüsch"/>
    <n v="80"/>
    <n v="366541.684756"/>
    <n v="36.654168475600002"/>
  </r>
  <r>
    <x v="9"/>
    <x v="3"/>
    <s v="Autre surface construite"/>
    <s v="Sonstige bebaute Fläche"/>
    <n v="20"/>
    <n v="932331.67918800004"/>
    <n v="93.233167918800007"/>
  </r>
  <r>
    <x v="9"/>
    <x v="4"/>
    <s v="Végétation herbacée permanente"/>
    <s v="Permanente krautige Vegetation"/>
    <n v="91"/>
    <n v="8042613.5863410002"/>
    <n v="804.26135863410002"/>
  </r>
  <r>
    <x v="9"/>
    <x v="5"/>
    <s v="Végétation herbacée saisonnière"/>
    <s v="Saisonale krautige Vegetation"/>
    <n v="92"/>
    <n v="7528404.3026200002"/>
    <n v="752.84043026200004"/>
  </r>
  <r>
    <x v="9"/>
    <x v="6"/>
    <s v="Arbre"/>
    <s v="Baum"/>
    <n v="70"/>
    <n v="5807066.7081739996"/>
    <n v="580.70667081739998"/>
  </r>
  <r>
    <x v="9"/>
    <x v="7"/>
    <s v="Surface d'eau"/>
    <s v="Wasserfläche"/>
    <n v="60"/>
    <n v="39865.376270000001"/>
    <n v="3.9865376270000001"/>
  </r>
  <r>
    <x v="10"/>
    <x v="0"/>
    <s v="Sol nu"/>
    <s v="Nackter Boden"/>
    <n v="30"/>
    <n v="7230.203426"/>
    <n v="0.72302034260000003"/>
  </r>
  <r>
    <x v="10"/>
    <x v="1"/>
    <s v="Bâtiment"/>
    <s v="Gebäude"/>
    <n v="10"/>
    <n v="189433.53539599999"/>
    <n v="18.9433535396"/>
  </r>
  <r>
    <x v="10"/>
    <x v="2"/>
    <s v="Buisson"/>
    <s v="Gebüsch"/>
    <n v="80"/>
    <n v="1064591.5374159999"/>
    <n v="106.45915374159999"/>
  </r>
  <r>
    <x v="10"/>
    <x v="3"/>
    <s v="Autre surface construite"/>
    <s v="Sonstige bebaute Fläche"/>
    <n v="20"/>
    <n v="641371.23786200001"/>
    <n v="64.137123786200007"/>
  </r>
  <r>
    <x v="10"/>
    <x v="4"/>
    <s v="Végétation herbacée permanente"/>
    <s v="Permanente krautige Vegetation"/>
    <n v="91"/>
    <n v="6300196.2353370003"/>
    <n v="630.01962353370004"/>
  </r>
  <r>
    <x v="10"/>
    <x v="5"/>
    <s v="Végétation herbacée saisonnière"/>
    <s v="Saisonale krautige Vegetation"/>
    <n v="92"/>
    <n v="8274090.0777899995"/>
    <n v="827.40900777899992"/>
  </r>
  <r>
    <x v="10"/>
    <x v="6"/>
    <s v="Arbre"/>
    <s v="Baum"/>
    <n v="70"/>
    <n v="14869735.126946"/>
    <n v="1486.9735126946"/>
  </r>
  <r>
    <x v="10"/>
    <x v="7"/>
    <s v="Surface d'eau"/>
    <s v="Wasserfläche"/>
    <n v="60"/>
    <n v="1056385.078496"/>
    <n v="105.6385078496"/>
  </r>
  <r>
    <x v="11"/>
    <x v="0"/>
    <s v="Sol nu"/>
    <s v="Nackter Boden"/>
    <n v="30"/>
    <n v="21970.666781"/>
    <n v="2.1970666781000001"/>
  </r>
  <r>
    <x v="11"/>
    <x v="1"/>
    <s v="Bâtiment"/>
    <s v="Gebäude"/>
    <n v="10"/>
    <n v="252097.40603300001"/>
    <n v="25.209740603300002"/>
  </r>
  <r>
    <x v="11"/>
    <x v="2"/>
    <s v="Buisson"/>
    <s v="Gebüsch"/>
    <n v="80"/>
    <n v="1470505.6089989999"/>
    <n v="147.05056089990001"/>
  </r>
  <r>
    <x v="11"/>
    <x v="3"/>
    <s v="Autre surface construite"/>
    <s v="Sonstige bebaute Fläche"/>
    <n v="20"/>
    <n v="1182244.6195700001"/>
    <n v="118.22446195700002"/>
  </r>
  <r>
    <x v="11"/>
    <x v="4"/>
    <s v="Végétation herbacée permanente"/>
    <s v="Permanente krautige Vegetation"/>
    <n v="91"/>
    <n v="8390729.700468"/>
    <n v="839.07297004680004"/>
  </r>
  <r>
    <x v="11"/>
    <x v="5"/>
    <s v="Végétation herbacée saisonnière"/>
    <s v="Saisonale krautige Vegetation"/>
    <n v="92"/>
    <n v="7352889.8113430003"/>
    <n v="735.2889811343"/>
  </r>
  <r>
    <x v="11"/>
    <x v="6"/>
    <s v="Arbre"/>
    <s v="Baum"/>
    <n v="70"/>
    <n v="17877992.122969002"/>
    <n v="1787.7992122969001"/>
  </r>
  <r>
    <x v="11"/>
    <x v="7"/>
    <s v="Surface d'eau"/>
    <s v="Wasserfläche"/>
    <n v="60"/>
    <n v="297861.50829600001"/>
    <n v="29.7861508296"/>
  </r>
  <r>
    <x v="12"/>
    <x v="0"/>
    <s v="Sol nu"/>
    <s v="Nackter Boden"/>
    <n v="30"/>
    <n v="3841.0520900000001"/>
    <n v="0.384105209"/>
  </r>
  <r>
    <x v="12"/>
    <x v="1"/>
    <s v="Bâtiment"/>
    <s v="Gebäude"/>
    <n v="10"/>
    <n v="158989.15050600001"/>
    <n v="15.898915050600001"/>
  </r>
  <r>
    <x v="12"/>
    <x v="2"/>
    <s v="Buisson"/>
    <s v="Gebüsch"/>
    <n v="80"/>
    <n v="399946.658581"/>
    <n v="39.994665858099999"/>
  </r>
  <r>
    <x v="12"/>
    <x v="3"/>
    <s v="Autre surface construite"/>
    <s v="Sonstige bebaute Fläche"/>
    <n v="20"/>
    <n v="507565.25459600001"/>
    <n v="50.756525459599999"/>
  </r>
  <r>
    <x v="12"/>
    <x v="4"/>
    <s v="Végétation herbacée permanente"/>
    <s v="Permanente krautige Vegetation"/>
    <n v="91"/>
    <n v="7008990.2070380002"/>
    <n v="700.89902070380003"/>
  </r>
  <r>
    <x v="12"/>
    <x v="5"/>
    <s v="Végétation herbacée saisonnière"/>
    <s v="Saisonale krautige Vegetation"/>
    <n v="92"/>
    <n v="1980623.8245639999"/>
    <n v="198.0623824564"/>
  </r>
  <r>
    <x v="12"/>
    <x v="6"/>
    <s v="Arbre"/>
    <s v="Baum"/>
    <n v="70"/>
    <n v="4975259.3592060003"/>
    <n v="497.52593592060003"/>
  </r>
  <r>
    <x v="12"/>
    <x v="8"/>
    <s v="Vignoble"/>
    <s v="Weinberg"/>
    <n v="93"/>
    <n v="351313.86364300002"/>
    <n v="35.131386364299999"/>
  </r>
  <r>
    <x v="12"/>
    <x v="7"/>
    <s v="Surface d'eau"/>
    <s v="Wasserfläche"/>
    <n v="60"/>
    <n v="931.34646399999997"/>
    <n v="9.3134646399999993E-2"/>
  </r>
  <r>
    <x v="13"/>
    <x v="0"/>
    <s v="Sol nu"/>
    <s v="Nackter Boden"/>
    <n v="30"/>
    <n v="22917.892199999998"/>
    <n v="2.2917892199999996"/>
  </r>
  <r>
    <x v="13"/>
    <x v="1"/>
    <s v="Bâtiment"/>
    <s v="Gebäude"/>
    <n v="10"/>
    <n v="754663.36385600001"/>
    <n v="75.466336385600002"/>
  </r>
  <r>
    <x v="13"/>
    <x v="2"/>
    <s v="Buisson"/>
    <s v="Gebüsch"/>
    <n v="80"/>
    <n v="3624741.5170149999"/>
    <n v="362.47415170149998"/>
  </r>
  <r>
    <x v="13"/>
    <x v="3"/>
    <s v="Autre surface construite"/>
    <s v="Sonstige bebaute Fläche"/>
    <n v="20"/>
    <n v="2928759.1708760001"/>
    <n v="292.87591708759999"/>
  </r>
  <r>
    <x v="13"/>
    <x v="4"/>
    <s v="Végétation herbacée permanente"/>
    <s v="Permanente krautige Vegetation"/>
    <n v="91"/>
    <n v="19803651.785452999"/>
    <n v="1980.3651785452998"/>
  </r>
  <r>
    <x v="13"/>
    <x v="5"/>
    <s v="Végétation herbacée saisonnière"/>
    <s v="Saisonale krautige Vegetation"/>
    <n v="92"/>
    <n v="24899738.959176999"/>
    <n v="2489.9738959176998"/>
  </r>
  <r>
    <x v="13"/>
    <x v="6"/>
    <s v="Arbre"/>
    <s v="Baum"/>
    <n v="70"/>
    <n v="33415995.682418"/>
    <n v="3341.5995682418002"/>
  </r>
  <r>
    <x v="13"/>
    <x v="8"/>
    <s v="Vignoble"/>
    <s v="Weinberg"/>
    <n v="93"/>
    <n v="28.85"/>
    <n v="2.885E-3"/>
  </r>
  <r>
    <x v="13"/>
    <x v="7"/>
    <s v="Surface d'eau"/>
    <s v="Wasserfläche"/>
    <n v="60"/>
    <n v="161466.05919500001"/>
    <n v="16.146605919500001"/>
  </r>
  <r>
    <x v="14"/>
    <x v="0"/>
    <s v="Sol nu"/>
    <s v="Nackter Boden"/>
    <n v="30"/>
    <n v="1139.8"/>
    <n v="0.11398"/>
  </r>
  <r>
    <x v="14"/>
    <x v="1"/>
    <s v="Bâtiment"/>
    <s v="Gebäude"/>
    <n v="10"/>
    <n v="388053.68062399997"/>
    <n v="38.805368062399999"/>
  </r>
  <r>
    <x v="14"/>
    <x v="2"/>
    <s v="Buisson"/>
    <s v="Gebüsch"/>
    <n v="80"/>
    <n v="360557.742929"/>
    <n v="36.055774292899997"/>
  </r>
  <r>
    <x v="14"/>
    <x v="3"/>
    <s v="Autre surface construite"/>
    <s v="Sonstige bebaute Fläche"/>
    <n v="20"/>
    <n v="1068718.608701"/>
    <n v="106.87186087009999"/>
  </r>
  <r>
    <x v="14"/>
    <x v="4"/>
    <s v="Végétation herbacée permanente"/>
    <s v="Permanente krautige Vegetation"/>
    <n v="91"/>
    <n v="2727770.1699700002"/>
    <n v="272.77701699700003"/>
  </r>
  <r>
    <x v="14"/>
    <x v="5"/>
    <s v="Végétation herbacée saisonnière"/>
    <s v="Saisonale krautige Vegetation"/>
    <n v="92"/>
    <n v="1701303.07855"/>
    <n v="170.13030785499998"/>
  </r>
  <r>
    <x v="14"/>
    <x v="6"/>
    <s v="Arbre"/>
    <s v="Baum"/>
    <n v="70"/>
    <n v="6005480.5087780003"/>
    <n v="600.54805087780005"/>
  </r>
  <r>
    <x v="14"/>
    <x v="7"/>
    <s v="Surface d'eau"/>
    <s v="Wasserfläche"/>
    <n v="60"/>
    <n v="86484.651448000004"/>
    <n v="8.6484651448000012"/>
  </r>
  <r>
    <x v="15"/>
    <x v="0"/>
    <s v="Sol nu"/>
    <s v="Nackter Boden"/>
    <n v="30"/>
    <n v="12172.814120999999"/>
    <n v="1.2172814121"/>
  </r>
  <r>
    <x v="15"/>
    <x v="1"/>
    <s v="Bâtiment"/>
    <s v="Gebäude"/>
    <n v="10"/>
    <n v="230231.94684799999"/>
    <n v="23.0231946848"/>
  </r>
  <r>
    <x v="15"/>
    <x v="2"/>
    <s v="Buisson"/>
    <s v="Gebüsch"/>
    <n v="80"/>
    <n v="278444.04194899998"/>
    <n v="27.844404194899997"/>
  </r>
  <r>
    <x v="15"/>
    <x v="3"/>
    <s v="Autre surface construite"/>
    <s v="Sonstige bebaute Fläche"/>
    <n v="20"/>
    <n v="814932.21891499998"/>
    <n v="81.493221891499999"/>
  </r>
  <r>
    <x v="15"/>
    <x v="4"/>
    <s v="Végétation herbacée permanente"/>
    <s v="Permanente krautige Vegetation"/>
    <n v="91"/>
    <n v="7954576.9899899997"/>
    <n v="795.45769899899994"/>
  </r>
  <r>
    <x v="15"/>
    <x v="5"/>
    <s v="Végétation herbacée saisonnière"/>
    <s v="Saisonale krautige Vegetation"/>
    <n v="92"/>
    <n v="5486468.7106410004"/>
    <n v="548.64687106410008"/>
  </r>
  <r>
    <x v="15"/>
    <x v="6"/>
    <s v="Arbre"/>
    <s v="Baum"/>
    <n v="70"/>
    <n v="11171384.409579"/>
    <n v="1117.1384409579"/>
  </r>
  <r>
    <x v="15"/>
    <x v="7"/>
    <s v="Surface d'eau"/>
    <s v="Wasserfläche"/>
    <n v="60"/>
    <n v="5920.6840270000002"/>
    <n v="0.59206840270000005"/>
  </r>
  <r>
    <x v="16"/>
    <x v="0"/>
    <s v="Sol nu"/>
    <s v="Nackter Boden"/>
    <n v="30"/>
    <n v="7519.9270690000003"/>
    <n v="0.75199270690000009"/>
  </r>
  <r>
    <x v="16"/>
    <x v="1"/>
    <s v="Bâtiment"/>
    <s v="Gebäude"/>
    <n v="10"/>
    <n v="571769.02098799997"/>
    <n v="57.176902098799999"/>
  </r>
  <r>
    <x v="16"/>
    <x v="2"/>
    <s v="Buisson"/>
    <s v="Gebüsch"/>
    <n v="80"/>
    <n v="522904.46760700003"/>
    <n v="52.2904467607"/>
  </r>
  <r>
    <x v="16"/>
    <x v="3"/>
    <s v="Autre surface construite"/>
    <s v="Sonstige bebaute Fläche"/>
    <n v="20"/>
    <n v="1552452.693707"/>
    <n v="155.24526937069999"/>
  </r>
  <r>
    <x v="16"/>
    <x v="4"/>
    <s v="Végétation herbacée permanente"/>
    <s v="Permanente krautige Vegetation"/>
    <n v="91"/>
    <n v="6830386.5846910002"/>
    <n v="683.03865846910003"/>
  </r>
  <r>
    <x v="16"/>
    <x v="5"/>
    <s v="Végétation herbacée saisonnière"/>
    <s v="Saisonale krautige Vegetation"/>
    <n v="92"/>
    <n v="4838839.1649460001"/>
    <n v="483.88391649459999"/>
  </r>
  <r>
    <x v="16"/>
    <x v="6"/>
    <s v="Arbre"/>
    <s v="Baum"/>
    <n v="70"/>
    <n v="6448859.9119560001"/>
    <n v="644.88599119560001"/>
  </r>
  <r>
    <x v="16"/>
    <x v="7"/>
    <s v="Surface d'eau"/>
    <s v="Wasserfläche"/>
    <n v="60"/>
    <n v="26428.109237000001"/>
    <n v="2.6428109236999999"/>
  </r>
  <r>
    <x v="17"/>
    <x v="0"/>
    <s v="Sol nu"/>
    <s v="Nackter Boden"/>
    <n v="30"/>
    <n v="1647.1242199999999"/>
    <n v="0.164712422"/>
  </r>
  <r>
    <x v="17"/>
    <x v="1"/>
    <s v="Bâtiment"/>
    <s v="Gebäude"/>
    <n v="10"/>
    <n v="202550.64605899999"/>
    <n v="20.255064605899999"/>
  </r>
  <r>
    <x v="17"/>
    <x v="2"/>
    <s v="Buisson"/>
    <s v="Gebüsch"/>
    <n v="80"/>
    <n v="297257.75440600002"/>
    <n v="29.725775440600003"/>
  </r>
  <r>
    <x v="17"/>
    <x v="3"/>
    <s v="Autre surface construite"/>
    <s v="Sonstige bebaute Fläche"/>
    <n v="20"/>
    <n v="719991.18326199998"/>
    <n v="71.999118326199991"/>
  </r>
  <r>
    <x v="17"/>
    <x v="4"/>
    <s v="Végétation herbacée permanente"/>
    <s v="Permanente krautige Vegetation"/>
    <n v="91"/>
    <n v="5702698.6323830001"/>
    <n v="570.26986323829999"/>
  </r>
  <r>
    <x v="17"/>
    <x v="5"/>
    <s v="Végétation herbacée saisonnière"/>
    <s v="Saisonale krautige Vegetation"/>
    <n v="92"/>
    <n v="6625742.1945470003"/>
    <n v="662.57421945470003"/>
  </r>
  <r>
    <x v="17"/>
    <x v="6"/>
    <s v="Arbre"/>
    <s v="Baum"/>
    <n v="70"/>
    <n v="5611444.9813879998"/>
    <n v="561.14449813880003"/>
  </r>
  <r>
    <x v="17"/>
    <x v="7"/>
    <s v="Surface d'eau"/>
    <s v="Wasserfläche"/>
    <n v="60"/>
    <n v="10032.604547999999"/>
    <n v="1.0032604547999999"/>
  </r>
  <r>
    <x v="18"/>
    <x v="0"/>
    <s v="Sol nu"/>
    <s v="Nackter Boden"/>
    <n v="30"/>
    <n v="3339.16"/>
    <n v="0.33391599999999999"/>
  </r>
  <r>
    <x v="18"/>
    <x v="1"/>
    <s v="Bâtiment"/>
    <s v="Gebäude"/>
    <n v="10"/>
    <n v="509385.53156600002"/>
    <n v="50.938553156600001"/>
  </r>
  <r>
    <x v="18"/>
    <x v="2"/>
    <s v="Buisson"/>
    <s v="Gebüsch"/>
    <n v="80"/>
    <n v="459859.24354900001"/>
    <n v="45.9859243549"/>
  </r>
  <r>
    <x v="18"/>
    <x v="3"/>
    <s v="Autre surface construite"/>
    <s v="Sonstige bebaute Fläche"/>
    <n v="20"/>
    <n v="1237332.9975999999"/>
    <n v="123.73329975999999"/>
  </r>
  <r>
    <x v="18"/>
    <x v="4"/>
    <s v="Végétation herbacée permanente"/>
    <s v="Permanente krautige Vegetation"/>
    <n v="91"/>
    <n v="3865352.770881"/>
    <n v="386.53527708809997"/>
  </r>
  <r>
    <x v="18"/>
    <x v="5"/>
    <s v="Végétation herbacée saisonnière"/>
    <s v="Saisonale krautige Vegetation"/>
    <n v="92"/>
    <n v="862944.43283399998"/>
    <n v="86.2944432834"/>
  </r>
  <r>
    <x v="18"/>
    <x v="6"/>
    <s v="Arbre"/>
    <s v="Baum"/>
    <n v="70"/>
    <n v="5421076.1769749997"/>
    <n v="542.10761769750002"/>
  </r>
  <r>
    <x v="18"/>
    <x v="7"/>
    <s v="Surface d'eau"/>
    <s v="Wasserfläche"/>
    <n v="60"/>
    <n v="104561.49738"/>
    <n v="10.456149738000001"/>
  </r>
  <r>
    <x v="19"/>
    <x v="0"/>
    <s v="Sol nu"/>
    <s v="Nackter Boden"/>
    <n v="30"/>
    <n v="5657.279039"/>
    <n v="0.56572790390000005"/>
  </r>
  <r>
    <x v="19"/>
    <x v="1"/>
    <s v="Bâtiment"/>
    <s v="Gebäude"/>
    <n v="10"/>
    <n v="1402051.267892"/>
    <n v="140.20512678919999"/>
  </r>
  <r>
    <x v="19"/>
    <x v="2"/>
    <s v="Buisson"/>
    <s v="Gebüsch"/>
    <n v="80"/>
    <n v="695187.933984"/>
    <n v="69.518793398400007"/>
  </r>
  <r>
    <x v="19"/>
    <x v="3"/>
    <s v="Autre surface construite"/>
    <s v="Sonstige bebaute Fläche"/>
    <n v="20"/>
    <n v="3013238.1852580002"/>
    <n v="301.32381852579999"/>
  </r>
  <r>
    <x v="19"/>
    <x v="4"/>
    <s v="Végétation herbacée permanente"/>
    <s v="Permanente krautige Vegetation"/>
    <n v="91"/>
    <n v="5167321.6698089996"/>
    <n v="516.73216698089993"/>
  </r>
  <r>
    <x v="19"/>
    <x v="5"/>
    <s v="Végétation herbacée saisonnière"/>
    <s v="Saisonale krautige Vegetation"/>
    <n v="92"/>
    <n v="2667935.7417179998"/>
    <n v="266.7935741718"/>
  </r>
  <r>
    <x v="19"/>
    <x v="6"/>
    <s v="Arbre"/>
    <s v="Baum"/>
    <n v="70"/>
    <n v="9150466.5802309997"/>
    <n v="915.04665802310001"/>
  </r>
  <r>
    <x v="19"/>
    <x v="7"/>
    <s v="Surface d'eau"/>
    <s v="Wasserfläche"/>
    <n v="60"/>
    <n v="122037.177092"/>
    <n v="12.203717709199999"/>
  </r>
  <r>
    <x v="20"/>
    <x v="0"/>
    <s v="Sol nu"/>
    <s v="Nackter Boden"/>
    <n v="30"/>
    <n v="3747.999339"/>
    <n v="0.37479993389999999"/>
  </r>
  <r>
    <x v="20"/>
    <x v="1"/>
    <s v="Bâtiment"/>
    <s v="Gebäude"/>
    <n v="10"/>
    <n v="343374.90335099999"/>
    <n v="34.3374903351"/>
  </r>
  <r>
    <x v="20"/>
    <x v="2"/>
    <s v="Buisson"/>
    <s v="Gebüsch"/>
    <n v="80"/>
    <n v="377465.51201000001"/>
    <n v="37.746551201000003"/>
  </r>
  <r>
    <x v="20"/>
    <x v="3"/>
    <s v="Autre surface construite"/>
    <s v="Sonstige bebaute Fläche"/>
    <n v="20"/>
    <n v="922595.96028100001"/>
    <n v="92.259596028100006"/>
  </r>
  <r>
    <x v="20"/>
    <x v="4"/>
    <s v="Végétation herbacée permanente"/>
    <s v="Permanente krautige Vegetation"/>
    <n v="91"/>
    <n v="7020064.6506909998"/>
    <n v="702.00646506909993"/>
  </r>
  <r>
    <x v="20"/>
    <x v="5"/>
    <s v="Végétation herbacée saisonnière"/>
    <s v="Saisonale krautige Vegetation"/>
    <n v="92"/>
    <n v="4357561.5565409996"/>
    <n v="435.75615565409998"/>
  </r>
  <r>
    <x v="20"/>
    <x v="6"/>
    <s v="Arbre"/>
    <s v="Baum"/>
    <n v="70"/>
    <n v="4231142.0603710003"/>
    <n v="423.11420603710002"/>
  </r>
  <r>
    <x v="20"/>
    <x v="7"/>
    <s v="Surface d'eau"/>
    <s v="Wasserfläche"/>
    <n v="60"/>
    <n v="5537.2876839999999"/>
    <n v="0.55372876839999996"/>
  </r>
  <r>
    <x v="21"/>
    <x v="0"/>
    <s v="Sol nu"/>
    <s v="Nackter Boden"/>
    <n v="30"/>
    <n v="11569.296052"/>
    <n v="1.1569296052"/>
  </r>
  <r>
    <x v="21"/>
    <x v="1"/>
    <s v="Bâtiment"/>
    <s v="Gebäude"/>
    <n v="10"/>
    <n v="1420310.483423"/>
    <n v="142.03104834230001"/>
  </r>
  <r>
    <x v="21"/>
    <x v="2"/>
    <s v="Buisson"/>
    <s v="Gebüsch"/>
    <n v="80"/>
    <n v="617073.14068499999"/>
    <n v="61.707314068499997"/>
  </r>
  <r>
    <x v="21"/>
    <x v="3"/>
    <s v="Autre surface construite"/>
    <s v="Sonstige bebaute Fläche"/>
    <n v="20"/>
    <n v="3431907.412883"/>
    <n v="343.19074128829999"/>
  </r>
  <r>
    <x v="21"/>
    <x v="4"/>
    <s v="Végétation herbacée permanente"/>
    <s v="Permanente krautige Vegetation"/>
    <n v="91"/>
    <n v="5797832.4375109999"/>
    <n v="579.78324375110003"/>
  </r>
  <r>
    <x v="21"/>
    <x v="5"/>
    <s v="Végétation herbacée saisonnière"/>
    <s v="Saisonale krautige Vegetation"/>
    <n v="92"/>
    <n v="1864706.3393069999"/>
    <n v="186.47063393069999"/>
  </r>
  <r>
    <x v="21"/>
    <x v="6"/>
    <s v="Arbre"/>
    <s v="Baum"/>
    <n v="70"/>
    <n v="8240395.7302820003"/>
    <n v="824.03957302820004"/>
  </r>
  <r>
    <x v="21"/>
    <x v="7"/>
    <s v="Surface d'eau"/>
    <s v="Wasserfläche"/>
    <n v="60"/>
    <n v="29576.164174000001"/>
    <n v="2.9576164174000001"/>
  </r>
  <r>
    <x v="22"/>
    <x v="0"/>
    <s v="Sol nu"/>
    <s v="Nackter Boden"/>
    <n v="30"/>
    <n v="8298.1634130000002"/>
    <n v="0.82981634130000004"/>
  </r>
  <r>
    <x v="22"/>
    <x v="1"/>
    <s v="Bâtiment"/>
    <s v="Gebäude"/>
    <n v="10"/>
    <n v="497087.50818300003"/>
    <n v="49.708750818300004"/>
  </r>
  <r>
    <x v="22"/>
    <x v="2"/>
    <s v="Buisson"/>
    <s v="Gebüsch"/>
    <n v="80"/>
    <n v="436682.60193"/>
    <n v="43.668260193000002"/>
  </r>
  <r>
    <x v="22"/>
    <x v="3"/>
    <s v="Autre surface construite"/>
    <s v="Sonstige bebaute Fläche"/>
    <n v="20"/>
    <n v="1182790.3772150001"/>
    <n v="118.2790377215"/>
  </r>
  <r>
    <x v="22"/>
    <x v="4"/>
    <s v="Végétation herbacée permanente"/>
    <s v="Permanente krautige Vegetation"/>
    <n v="91"/>
    <n v="3790472.1037320001"/>
    <n v="379.04721037320002"/>
  </r>
  <r>
    <x v="22"/>
    <x v="5"/>
    <s v="Végétation herbacée saisonnière"/>
    <s v="Saisonale krautige Vegetation"/>
    <n v="92"/>
    <n v="2761473.6441239999"/>
    <n v="276.14736441240001"/>
  </r>
  <r>
    <x v="22"/>
    <x v="6"/>
    <s v="Arbre"/>
    <s v="Baum"/>
    <n v="70"/>
    <n v="11446281.743836001"/>
    <n v="1144.6281743836"/>
  </r>
  <r>
    <x v="22"/>
    <x v="7"/>
    <s v="Surface d'eau"/>
    <s v="Wasserfläche"/>
    <n v="60"/>
    <n v="292594.62157900003"/>
    <n v="29.259462157900003"/>
  </r>
  <r>
    <x v="23"/>
    <x v="0"/>
    <s v="Sol nu"/>
    <s v="Nackter Boden"/>
    <n v="30"/>
    <n v="4817.7070729999996"/>
    <n v="0.48177070729999993"/>
  </r>
  <r>
    <x v="23"/>
    <x v="1"/>
    <s v="Bâtiment"/>
    <s v="Gebäude"/>
    <n v="10"/>
    <n v="221884.88788600001"/>
    <n v="22.188488788600001"/>
  </r>
  <r>
    <x v="23"/>
    <x v="2"/>
    <s v="Buisson"/>
    <s v="Gebüsch"/>
    <n v="80"/>
    <n v="468725.47747799999"/>
    <n v="46.872547747799999"/>
  </r>
  <r>
    <x v="23"/>
    <x v="3"/>
    <s v="Autre surface construite"/>
    <s v="Sonstige bebaute Fläche"/>
    <n v="20"/>
    <n v="590033.91373499995"/>
    <n v="59.003391373499994"/>
  </r>
  <r>
    <x v="23"/>
    <x v="4"/>
    <s v="Végétation herbacée permanente"/>
    <s v="Permanente krautige Vegetation"/>
    <n v="91"/>
    <n v="6214374.6685600001"/>
    <n v="621.43746685600001"/>
  </r>
  <r>
    <x v="23"/>
    <x v="5"/>
    <s v="Végétation herbacée saisonnière"/>
    <s v="Saisonale krautige Vegetation"/>
    <n v="92"/>
    <n v="7023461.1119200001"/>
    <n v="702.34611119199997"/>
  </r>
  <r>
    <x v="23"/>
    <x v="6"/>
    <s v="Arbre"/>
    <s v="Baum"/>
    <n v="70"/>
    <n v="7114894.5775990002"/>
    <n v="711.48945775990001"/>
  </r>
  <r>
    <x v="23"/>
    <x v="7"/>
    <s v="Surface d'eau"/>
    <s v="Wasserfläche"/>
    <n v="60"/>
    <n v="50003.475363999998"/>
    <n v="5.0003475363999996"/>
  </r>
  <r>
    <x v="24"/>
    <x v="0"/>
    <s v="Sol nu"/>
    <s v="Nackter Boden"/>
    <n v="30"/>
    <n v="4828.4794300000003"/>
    <n v="0.48284794300000006"/>
  </r>
  <r>
    <x v="24"/>
    <x v="1"/>
    <s v="Bâtiment"/>
    <s v="Gebäude"/>
    <n v="10"/>
    <n v="333012.78227999998"/>
    <n v="33.301278228000001"/>
  </r>
  <r>
    <x v="24"/>
    <x v="2"/>
    <s v="Buisson"/>
    <s v="Gebüsch"/>
    <n v="80"/>
    <n v="624484.92823600001"/>
    <n v="62.448492823599999"/>
  </r>
  <r>
    <x v="24"/>
    <x v="3"/>
    <s v="Autre surface construite"/>
    <s v="Sonstige bebaute Fläche"/>
    <n v="20"/>
    <n v="1136685.7513609999"/>
    <n v="113.66857513609999"/>
  </r>
  <r>
    <x v="24"/>
    <x v="4"/>
    <s v="Végétation herbacée permanente"/>
    <s v="Permanente krautige Vegetation"/>
    <n v="91"/>
    <n v="4955460.6692129998"/>
    <n v="495.5460669213"/>
  </r>
  <r>
    <x v="24"/>
    <x v="5"/>
    <s v="Végétation herbacée saisonnière"/>
    <s v="Saisonale krautige Vegetation"/>
    <n v="92"/>
    <n v="2862411.8205670002"/>
    <n v="286.24118205670004"/>
  </r>
  <r>
    <x v="24"/>
    <x v="6"/>
    <s v="Arbre"/>
    <s v="Baum"/>
    <n v="70"/>
    <n v="7695901.5729069998"/>
    <n v="769.59015729069995"/>
  </r>
  <r>
    <x v="24"/>
    <x v="7"/>
    <s v="Surface d'eau"/>
    <s v="Wasserfläche"/>
    <n v="60"/>
    <n v="313779.06329700002"/>
    <n v="31.3779063297"/>
  </r>
  <r>
    <x v="25"/>
    <x v="0"/>
    <s v="Sol nu"/>
    <s v="Nackter Boden"/>
    <n v="30"/>
    <n v="19644.165091999999"/>
    <n v="1.9644165091999999"/>
  </r>
  <r>
    <x v="25"/>
    <x v="1"/>
    <s v="Bâtiment"/>
    <s v="Gebäude"/>
    <n v="10"/>
    <n v="1840664.958721"/>
    <n v="184.06649587210001"/>
  </r>
  <r>
    <x v="25"/>
    <x v="2"/>
    <s v="Buisson"/>
    <s v="Gebüsch"/>
    <n v="80"/>
    <n v="440022.40896299999"/>
    <n v="44.002240896300002"/>
  </r>
  <r>
    <x v="25"/>
    <x v="3"/>
    <s v="Autre surface construite"/>
    <s v="Sonstige bebaute Fläche"/>
    <n v="20"/>
    <n v="4187462.0062350002"/>
    <n v="418.74620062350004"/>
  </r>
  <r>
    <x v="25"/>
    <x v="4"/>
    <s v="Végétation herbacée permanente"/>
    <s v="Permanente krautige Vegetation"/>
    <n v="91"/>
    <n v="2416633.144667"/>
    <n v="241.6633144667"/>
  </r>
  <r>
    <x v="25"/>
    <x v="5"/>
    <s v="Végétation herbacée saisonnière"/>
    <s v="Saisonale krautige Vegetation"/>
    <n v="92"/>
    <n v="59536.429056000001"/>
    <n v="5.9536429055999998"/>
  </r>
  <r>
    <x v="25"/>
    <x v="6"/>
    <s v="Arbre"/>
    <s v="Baum"/>
    <n v="70"/>
    <n v="5321965.1702429997"/>
    <n v="532.19651702429996"/>
  </r>
  <r>
    <x v="25"/>
    <x v="7"/>
    <s v="Surface d'eau"/>
    <s v="Wasserfläche"/>
    <n v="60"/>
    <n v="110130.345436"/>
    <n v="11.0130345436"/>
  </r>
  <r>
    <x v="26"/>
    <x v="0"/>
    <s v="Sol nu"/>
    <s v="Nackter Boden"/>
    <n v="30"/>
    <n v="11074.452028"/>
    <n v="1.1074452027999999"/>
  </r>
  <r>
    <x v="26"/>
    <x v="1"/>
    <s v="Bâtiment"/>
    <s v="Gebäude"/>
    <n v="10"/>
    <n v="402872.32306600001"/>
    <n v="40.287232306600004"/>
  </r>
  <r>
    <x v="26"/>
    <x v="2"/>
    <s v="Buisson"/>
    <s v="Gebüsch"/>
    <n v="80"/>
    <n v="1488177.4891530001"/>
    <n v="148.8177489153"/>
  </r>
  <r>
    <x v="26"/>
    <x v="3"/>
    <s v="Autre surface construite"/>
    <s v="Sonstige bebaute Fläche"/>
    <n v="20"/>
    <n v="1518961.9123120001"/>
    <n v="151.89619123119999"/>
  </r>
  <r>
    <x v="26"/>
    <x v="4"/>
    <s v="Végétation herbacée permanente"/>
    <s v="Permanente krautige Vegetation"/>
    <n v="91"/>
    <n v="8892506.2360980008"/>
    <n v="889.25062360980007"/>
  </r>
  <r>
    <x v="26"/>
    <x v="5"/>
    <s v="Végétation herbacée saisonnière"/>
    <s v="Saisonale krautige Vegetation"/>
    <n v="92"/>
    <n v="13443795.275411"/>
    <n v="1344.3795275411001"/>
  </r>
  <r>
    <x v="26"/>
    <x v="6"/>
    <s v="Arbre"/>
    <s v="Baum"/>
    <n v="70"/>
    <n v="23899246.150618002"/>
    <n v="2389.9246150618001"/>
  </r>
  <r>
    <x v="26"/>
    <x v="7"/>
    <s v="Surface d'eau"/>
    <s v="Wasserfläche"/>
    <n v="60"/>
    <n v="1780177.880905"/>
    <n v="178.01778809050001"/>
  </r>
  <r>
    <x v="27"/>
    <x v="0"/>
    <s v="Sol nu"/>
    <s v="Nackter Boden"/>
    <n v="30"/>
    <n v="3393.0095510000001"/>
    <n v="0.33930095510000002"/>
  </r>
  <r>
    <x v="27"/>
    <x v="1"/>
    <s v="Bâtiment"/>
    <s v="Gebäude"/>
    <n v="10"/>
    <n v="518174.62308500003"/>
    <n v="51.817462308500005"/>
  </r>
  <r>
    <x v="27"/>
    <x v="2"/>
    <s v="Buisson"/>
    <s v="Gebüsch"/>
    <n v="80"/>
    <n v="513145.26673899998"/>
    <n v="51.314526673899998"/>
  </r>
  <r>
    <x v="27"/>
    <x v="3"/>
    <s v="Autre surface construite"/>
    <s v="Sonstige bebaute Fläche"/>
    <n v="20"/>
    <n v="1147772.52691"/>
    <n v="114.777252691"/>
  </r>
  <r>
    <x v="27"/>
    <x v="4"/>
    <s v="Végétation herbacée permanente"/>
    <s v="Permanente krautige Vegetation"/>
    <n v="91"/>
    <n v="5179745.2771420004"/>
    <n v="517.97452771420001"/>
  </r>
  <r>
    <x v="27"/>
    <x v="5"/>
    <s v="Végétation herbacée saisonnière"/>
    <s v="Saisonale krautige Vegetation"/>
    <n v="92"/>
    <n v="1962156.1533260001"/>
    <n v="196.21561533260001"/>
  </r>
  <r>
    <x v="27"/>
    <x v="6"/>
    <s v="Arbre"/>
    <s v="Baum"/>
    <n v="70"/>
    <n v="5775489.7038139999"/>
    <n v="577.54897038139995"/>
  </r>
  <r>
    <x v="27"/>
    <x v="7"/>
    <s v="Surface d'eau"/>
    <s v="Wasserfläche"/>
    <n v="60"/>
    <n v="96690.788694999996"/>
    <n v="9.6690788694999998"/>
  </r>
  <r>
    <x v="28"/>
    <x v="0"/>
    <s v="Sol nu"/>
    <s v="Nackter Boden"/>
    <n v="30"/>
    <n v="6401.1896029999998"/>
    <n v="0.64011896029999993"/>
  </r>
  <r>
    <x v="28"/>
    <x v="1"/>
    <s v="Bâtiment"/>
    <s v="Gebäude"/>
    <n v="10"/>
    <n v="211542.64884899999"/>
    <n v="21.154264884899998"/>
  </r>
  <r>
    <x v="28"/>
    <x v="2"/>
    <s v="Buisson"/>
    <s v="Gebüsch"/>
    <n v="80"/>
    <n v="592703.83483599999"/>
    <n v="59.2703834836"/>
  </r>
  <r>
    <x v="28"/>
    <x v="3"/>
    <s v="Autre surface construite"/>
    <s v="Sonstige bebaute Fläche"/>
    <n v="20"/>
    <n v="669467.02217400004"/>
    <n v="66.946702217400002"/>
  </r>
  <r>
    <x v="28"/>
    <x v="4"/>
    <s v="Végétation herbacée permanente"/>
    <s v="Permanente krautige Vegetation"/>
    <n v="91"/>
    <n v="6439183.3464540001"/>
    <n v="643.91833464540002"/>
  </r>
  <r>
    <x v="28"/>
    <x v="5"/>
    <s v="Végétation herbacée saisonnière"/>
    <s v="Saisonale krautige Vegetation"/>
    <n v="92"/>
    <n v="5694068.8315289998"/>
    <n v="569.40688315290004"/>
  </r>
  <r>
    <x v="28"/>
    <x v="6"/>
    <s v="Arbre"/>
    <s v="Baum"/>
    <n v="70"/>
    <n v="9200341.8130079992"/>
    <n v="920.0341813007999"/>
  </r>
  <r>
    <x v="28"/>
    <x v="7"/>
    <s v="Surface d'eau"/>
    <s v="Wasserfläche"/>
    <n v="60"/>
    <n v="16839.256565"/>
    <n v="1.6839256565"/>
  </r>
  <r>
    <x v="29"/>
    <x v="0"/>
    <s v="Sol nu"/>
    <s v="Nackter Boden"/>
    <n v="30"/>
    <n v="16151.386821"/>
    <n v="1.6151386821"/>
  </r>
  <r>
    <x v="29"/>
    <x v="1"/>
    <s v="Bâtiment"/>
    <s v="Gebäude"/>
    <n v="10"/>
    <n v="131841.60563500001"/>
    <n v="13.184160563500001"/>
  </r>
  <r>
    <x v="29"/>
    <x v="2"/>
    <s v="Buisson"/>
    <s v="Gebüsch"/>
    <n v="80"/>
    <n v="572354.54586399999"/>
    <n v="57.235454586399996"/>
  </r>
  <r>
    <x v="29"/>
    <x v="3"/>
    <s v="Autre surface construite"/>
    <s v="Sonstige bebaute Fläche"/>
    <n v="20"/>
    <n v="423203.37177600001"/>
    <n v="42.320337177600003"/>
  </r>
  <r>
    <x v="29"/>
    <x v="4"/>
    <s v="Végétation herbacée permanente"/>
    <s v="Permanente krautige Vegetation"/>
    <n v="91"/>
    <n v="4976314.7034360003"/>
    <n v="497.63147034360003"/>
  </r>
  <r>
    <x v="29"/>
    <x v="5"/>
    <s v="Végétation herbacée saisonnière"/>
    <s v="Saisonale krautige Vegetation"/>
    <n v="92"/>
    <n v="2954150.2272580001"/>
    <n v="295.41502272579999"/>
  </r>
  <r>
    <x v="29"/>
    <x v="6"/>
    <s v="Arbre"/>
    <s v="Baum"/>
    <n v="70"/>
    <n v="10421101.131801"/>
    <n v="1042.1101131800999"/>
  </r>
  <r>
    <x v="29"/>
    <x v="7"/>
    <s v="Surface d'eau"/>
    <s v="Wasserfläche"/>
    <n v="60"/>
    <n v="26298.16"/>
    <n v="2.6298159999999999"/>
  </r>
  <r>
    <x v="30"/>
    <x v="0"/>
    <s v="Sol nu"/>
    <s v="Nackter Boden"/>
    <n v="30"/>
    <n v="22117.447239000001"/>
    <n v="2.2117447239000003"/>
  </r>
  <r>
    <x v="30"/>
    <x v="1"/>
    <s v="Bâtiment"/>
    <s v="Gebäude"/>
    <n v="10"/>
    <n v="281457.47392600001"/>
    <n v="28.145747392600001"/>
  </r>
  <r>
    <x v="30"/>
    <x v="2"/>
    <s v="Buisson"/>
    <s v="Gebüsch"/>
    <n v="80"/>
    <n v="569908.40292899997"/>
    <n v="56.990840292899996"/>
  </r>
  <r>
    <x v="30"/>
    <x v="3"/>
    <s v="Autre surface construite"/>
    <s v="Sonstige bebaute Fläche"/>
    <n v="20"/>
    <n v="1060144.45493"/>
    <n v="106.014445493"/>
  </r>
  <r>
    <x v="30"/>
    <x v="4"/>
    <s v="Végétation herbacée permanente"/>
    <s v="Permanente krautige Vegetation"/>
    <n v="91"/>
    <n v="8969167.1257630009"/>
    <n v="896.91671257630014"/>
  </r>
  <r>
    <x v="30"/>
    <x v="5"/>
    <s v="Végétation herbacée saisonnière"/>
    <s v="Saisonale krautige Vegetation"/>
    <n v="92"/>
    <n v="7352984.3072939999"/>
    <n v="735.29843072940002"/>
  </r>
  <r>
    <x v="30"/>
    <x v="6"/>
    <s v="Arbre"/>
    <s v="Baum"/>
    <n v="70"/>
    <n v="11527254.328005999"/>
    <n v="1152.7254328005999"/>
  </r>
  <r>
    <x v="30"/>
    <x v="8"/>
    <s v="Vignoble"/>
    <s v="Weinberg"/>
    <n v="93"/>
    <n v="386637.19667700003"/>
    <n v="38.663719667700001"/>
  </r>
  <r>
    <x v="30"/>
    <x v="7"/>
    <s v="Surface d'eau"/>
    <s v="Wasserfläche"/>
    <n v="60"/>
    <n v="4599.1811369999996"/>
    <n v="0.45991811369999996"/>
  </r>
  <r>
    <x v="31"/>
    <x v="0"/>
    <s v="Sol nu"/>
    <s v="Nackter Boden"/>
    <n v="30"/>
    <n v="5930.8709470000003"/>
    <n v="0.59308709469999998"/>
  </r>
  <r>
    <x v="31"/>
    <x v="1"/>
    <s v="Bâtiment"/>
    <s v="Gebäude"/>
    <n v="10"/>
    <n v="345225.39168399997"/>
    <n v="34.522539168399994"/>
  </r>
  <r>
    <x v="31"/>
    <x v="2"/>
    <s v="Buisson"/>
    <s v="Gebüsch"/>
    <n v="80"/>
    <n v="305902.424971"/>
    <n v="30.5902424971"/>
  </r>
  <r>
    <x v="31"/>
    <x v="3"/>
    <s v="Autre surface construite"/>
    <s v="Sonstige bebaute Fläche"/>
    <n v="20"/>
    <n v="1001203.683216"/>
    <n v="100.1203683216"/>
  </r>
  <r>
    <x v="31"/>
    <x v="4"/>
    <s v="Végétation herbacée permanente"/>
    <s v="Permanente krautige Vegetation"/>
    <n v="91"/>
    <n v="10088335.896488"/>
    <n v="1008.8335896487999"/>
  </r>
  <r>
    <x v="31"/>
    <x v="5"/>
    <s v="Végétation herbacée saisonnière"/>
    <s v="Saisonale krautige Vegetation"/>
    <n v="92"/>
    <n v="4608624.8032780001"/>
    <n v="460.86248032780003"/>
  </r>
  <r>
    <x v="31"/>
    <x v="6"/>
    <s v="Arbre"/>
    <s v="Baum"/>
    <n v="70"/>
    <n v="1996147.372586"/>
    <n v="199.6147372586"/>
  </r>
  <r>
    <x v="31"/>
    <x v="7"/>
    <s v="Surface d'eau"/>
    <s v="Wasserfläche"/>
    <n v="60"/>
    <n v="12994.930157000001"/>
    <n v="1.2994930157"/>
  </r>
  <r>
    <x v="32"/>
    <x v="0"/>
    <s v="Sol nu"/>
    <s v="Nackter Boden"/>
    <n v="30"/>
    <n v="9103.623533"/>
    <n v="0.91036235330000004"/>
  </r>
  <r>
    <x v="32"/>
    <x v="1"/>
    <s v="Bâtiment"/>
    <s v="Gebäude"/>
    <n v="10"/>
    <n v="238587.897899"/>
    <n v="23.858789789900001"/>
  </r>
  <r>
    <x v="32"/>
    <x v="2"/>
    <s v="Buisson"/>
    <s v="Gebüsch"/>
    <n v="80"/>
    <n v="283031.68326600001"/>
    <n v="28.303168326600002"/>
  </r>
  <r>
    <x v="32"/>
    <x v="3"/>
    <s v="Autre surface construite"/>
    <s v="Sonstige bebaute Fläche"/>
    <n v="20"/>
    <n v="794954.69747300004"/>
    <n v="79.495469747300007"/>
  </r>
  <r>
    <x v="32"/>
    <x v="4"/>
    <s v="Végétation herbacée permanente"/>
    <s v="Permanente krautige Vegetation"/>
    <n v="91"/>
    <n v="9757417.6112719998"/>
    <n v="975.74176112719999"/>
  </r>
  <r>
    <x v="32"/>
    <x v="5"/>
    <s v="Végétation herbacée saisonnière"/>
    <s v="Saisonale krautige Vegetation"/>
    <n v="92"/>
    <n v="6242657.7239800002"/>
    <n v="624.26577239800008"/>
  </r>
  <r>
    <x v="32"/>
    <x v="6"/>
    <s v="Arbre"/>
    <s v="Baum"/>
    <n v="70"/>
    <n v="3604049.8076880001"/>
    <n v="360.40498076879999"/>
  </r>
  <r>
    <x v="32"/>
    <x v="7"/>
    <s v="Surface d'eau"/>
    <s v="Wasserfläche"/>
    <n v="60"/>
    <n v="2060.017308"/>
    <n v="0.2060017308"/>
  </r>
  <r>
    <x v="33"/>
    <x v="0"/>
    <s v="Sol nu"/>
    <s v="Nackter Boden"/>
    <n v="30"/>
    <n v="1606.537482"/>
    <n v="0.1606537482"/>
  </r>
  <r>
    <x v="33"/>
    <x v="1"/>
    <s v="Bâtiment"/>
    <s v="Gebäude"/>
    <n v="10"/>
    <n v="204939.92236200001"/>
    <n v="20.4939922362"/>
  </r>
  <r>
    <x v="33"/>
    <x v="2"/>
    <s v="Buisson"/>
    <s v="Gebüsch"/>
    <n v="80"/>
    <n v="1141675.0369889999"/>
    <n v="114.16750369889999"/>
  </r>
  <r>
    <x v="33"/>
    <x v="3"/>
    <s v="Autre surface construite"/>
    <s v="Sonstige bebaute Fläche"/>
    <n v="20"/>
    <n v="792055.54638399999"/>
    <n v="79.205554638400002"/>
  </r>
  <r>
    <x v="33"/>
    <x v="4"/>
    <s v="Végétation herbacée permanente"/>
    <s v="Permanente krautige Vegetation"/>
    <n v="91"/>
    <n v="5749779.3634710005"/>
    <n v="574.97793634710001"/>
  </r>
  <r>
    <x v="33"/>
    <x v="5"/>
    <s v="Végétation herbacée saisonnière"/>
    <s v="Saisonale krautige Vegetation"/>
    <n v="92"/>
    <n v="5453111.1122970004"/>
    <n v="545.31111122970003"/>
  </r>
  <r>
    <x v="33"/>
    <x v="6"/>
    <s v="Arbre"/>
    <s v="Baum"/>
    <n v="70"/>
    <n v="15922223.191613"/>
    <n v="1592.2223191613"/>
  </r>
  <r>
    <x v="33"/>
    <x v="7"/>
    <s v="Surface d'eau"/>
    <s v="Wasserfläche"/>
    <n v="60"/>
    <n v="140548.08496599999"/>
    <n v="14.0548084966"/>
  </r>
  <r>
    <x v="34"/>
    <x v="0"/>
    <s v="Sol nu"/>
    <s v="Nackter Boden"/>
    <n v="30"/>
    <n v="3863.4683960000002"/>
    <n v="0.38634683960000005"/>
  </r>
  <r>
    <x v="34"/>
    <x v="1"/>
    <s v="Bâtiment"/>
    <s v="Gebäude"/>
    <n v="10"/>
    <n v="375445.58356200001"/>
    <n v="37.5445583562"/>
  </r>
  <r>
    <x v="34"/>
    <x v="2"/>
    <s v="Buisson"/>
    <s v="Gebüsch"/>
    <n v="80"/>
    <n v="434629.35141"/>
    <n v="43.462935141000003"/>
  </r>
  <r>
    <x v="34"/>
    <x v="3"/>
    <s v="Autre surface construite"/>
    <s v="Sonstige bebaute Fläche"/>
    <n v="20"/>
    <n v="1216461.3482250001"/>
    <n v="121.6461348225"/>
  </r>
  <r>
    <x v="34"/>
    <x v="4"/>
    <s v="Végétation herbacée permanente"/>
    <s v="Permanente krautige Vegetation"/>
    <n v="91"/>
    <n v="3798945.7267510002"/>
    <n v="379.89457267509999"/>
  </r>
  <r>
    <x v="34"/>
    <x v="5"/>
    <s v="Végétation herbacée saisonnière"/>
    <s v="Saisonale krautige Vegetation"/>
    <n v="92"/>
    <n v="1586132.6509060001"/>
    <n v="158.61326509060001"/>
  </r>
  <r>
    <x v="34"/>
    <x v="6"/>
    <s v="Arbre"/>
    <s v="Baum"/>
    <n v="70"/>
    <n v="8331886.6344729997"/>
    <n v="833.18866344729997"/>
  </r>
  <r>
    <x v="34"/>
    <x v="8"/>
    <s v="Vignoble"/>
    <s v="Weinberg"/>
    <n v="93"/>
    <n v="587144.50882900006"/>
    <n v="58.714450882900003"/>
  </r>
  <r>
    <x v="34"/>
    <x v="7"/>
    <s v="Surface d'eau"/>
    <s v="Wasserfläche"/>
    <n v="60"/>
    <n v="9774.2130130000005"/>
    <n v="0.97742130130000004"/>
  </r>
  <r>
    <x v="35"/>
    <x v="0"/>
    <s v="Sol nu"/>
    <s v="Nackter Boden"/>
    <n v="30"/>
    <n v="507.21882299999999"/>
    <n v="5.07218823E-2"/>
  </r>
  <r>
    <x v="35"/>
    <x v="1"/>
    <s v="Bâtiment"/>
    <s v="Gebäude"/>
    <n v="10"/>
    <n v="140929.696371"/>
    <n v="14.0929696371"/>
  </r>
  <r>
    <x v="35"/>
    <x v="2"/>
    <s v="Buisson"/>
    <s v="Gebüsch"/>
    <n v="80"/>
    <n v="484672.63650999998"/>
    <n v="48.467263650999996"/>
  </r>
  <r>
    <x v="35"/>
    <x v="3"/>
    <s v="Autre surface construite"/>
    <s v="Sonstige bebaute Fläche"/>
    <n v="20"/>
    <n v="482894.47208400001"/>
    <n v="48.289447208399999"/>
  </r>
  <r>
    <x v="35"/>
    <x v="4"/>
    <s v="Végétation herbacée permanente"/>
    <s v="Permanente krautige Vegetation"/>
    <n v="91"/>
    <n v="4505408.1353390003"/>
    <n v="450.54081353390001"/>
  </r>
  <r>
    <x v="35"/>
    <x v="5"/>
    <s v="Végétation herbacée saisonnière"/>
    <s v="Saisonale krautige Vegetation"/>
    <n v="92"/>
    <n v="6098637.6464229999"/>
    <n v="609.8637646423"/>
  </r>
  <r>
    <x v="35"/>
    <x v="6"/>
    <s v="Arbre"/>
    <s v="Baum"/>
    <n v="70"/>
    <n v="8611119.3046819996"/>
    <n v="861.11193046819994"/>
  </r>
  <r>
    <x v="35"/>
    <x v="7"/>
    <s v="Surface d'eau"/>
    <s v="Wasserfläche"/>
    <n v="60"/>
    <n v="23744.992075999999"/>
    <n v="2.3744992076"/>
  </r>
  <r>
    <x v="36"/>
    <x v="0"/>
    <s v="Sol nu"/>
    <s v="Nackter Boden"/>
    <n v="30"/>
    <n v="12401.484659"/>
    <n v="1.2401484658999999"/>
  </r>
  <r>
    <x v="36"/>
    <x v="1"/>
    <s v="Bâtiment"/>
    <s v="Gebäude"/>
    <n v="10"/>
    <n v="366755.04642299999"/>
    <n v="36.675504642299998"/>
  </r>
  <r>
    <x v="36"/>
    <x v="2"/>
    <s v="Buisson"/>
    <s v="Gebüsch"/>
    <n v="80"/>
    <n v="1526625.489815"/>
    <n v="152.66254898150001"/>
  </r>
  <r>
    <x v="36"/>
    <x v="3"/>
    <s v="Autre surface construite"/>
    <s v="Sonstige bebaute Fläche"/>
    <n v="20"/>
    <n v="982940.719193"/>
    <n v="98.294071919299995"/>
  </r>
  <r>
    <x v="36"/>
    <x v="4"/>
    <s v="Végétation herbacée permanente"/>
    <s v="Permanente krautige Vegetation"/>
    <n v="91"/>
    <n v="7871346.5135740004"/>
    <n v="787.1346513574"/>
  </r>
  <r>
    <x v="36"/>
    <x v="5"/>
    <s v="Végétation herbacée saisonnière"/>
    <s v="Saisonale krautige Vegetation"/>
    <n v="92"/>
    <n v="5048651.4807839999"/>
    <n v="504.86514807840001"/>
  </r>
  <r>
    <x v="36"/>
    <x v="6"/>
    <s v="Arbre"/>
    <s v="Baum"/>
    <n v="70"/>
    <n v="16638502.556871001"/>
    <n v="1663.8502556871001"/>
  </r>
  <r>
    <x v="36"/>
    <x v="7"/>
    <s v="Surface d'eau"/>
    <s v="Wasserfläche"/>
    <n v="60"/>
    <n v="130460.85419699999"/>
    <n v="13.046085419699999"/>
  </r>
  <r>
    <x v="37"/>
    <x v="1"/>
    <s v="Bâtiment"/>
    <s v="Gebäude"/>
    <n v="10"/>
    <n v="148972.54046399999"/>
    <n v="14.897254046399999"/>
  </r>
  <r>
    <x v="37"/>
    <x v="2"/>
    <s v="Buisson"/>
    <s v="Gebüsch"/>
    <n v="80"/>
    <n v="206870.38234899999"/>
    <n v="20.687038234899997"/>
  </r>
  <r>
    <x v="37"/>
    <x v="3"/>
    <s v="Autre surface construite"/>
    <s v="Sonstige bebaute Fläche"/>
    <n v="20"/>
    <n v="375252.37614900002"/>
    <n v="37.5252376149"/>
  </r>
  <r>
    <x v="37"/>
    <x v="4"/>
    <s v="Végétation herbacée permanente"/>
    <s v="Permanente krautige Vegetation"/>
    <n v="91"/>
    <n v="5063209.9928209996"/>
    <n v="506.32099928209993"/>
  </r>
  <r>
    <x v="37"/>
    <x v="5"/>
    <s v="Végétation herbacée saisonnière"/>
    <s v="Saisonale krautige Vegetation"/>
    <n v="92"/>
    <n v="4659088.8729419997"/>
    <n v="465.90888729419999"/>
  </r>
  <r>
    <x v="37"/>
    <x v="6"/>
    <s v="Arbre"/>
    <s v="Baum"/>
    <n v="70"/>
    <n v="2822598.0129320002"/>
    <n v="282.25980129320004"/>
  </r>
  <r>
    <x v="37"/>
    <x v="7"/>
    <s v="Surface d'eau"/>
    <s v="Wasserfläche"/>
    <n v="60"/>
    <n v="143.76"/>
    <n v="1.4376E-2"/>
  </r>
  <r>
    <x v="38"/>
    <x v="0"/>
    <s v="Sol nu"/>
    <s v="Nackter Boden"/>
    <n v="30"/>
    <n v="13121.690057"/>
    <n v="1.3121690056999999"/>
  </r>
  <r>
    <x v="38"/>
    <x v="1"/>
    <s v="Bâtiment"/>
    <s v="Gebäude"/>
    <n v="10"/>
    <n v="433320.49883499998"/>
    <n v="43.332049883499998"/>
  </r>
  <r>
    <x v="38"/>
    <x v="2"/>
    <s v="Buisson"/>
    <s v="Gebüsch"/>
    <n v="80"/>
    <n v="1143320.296237"/>
    <n v="114.33202962370001"/>
  </r>
  <r>
    <x v="38"/>
    <x v="3"/>
    <s v="Autre surface construite"/>
    <s v="Sonstige bebaute Fläche"/>
    <n v="20"/>
    <n v="1157021.1004019999"/>
    <n v="115.70211004019998"/>
  </r>
  <r>
    <x v="38"/>
    <x v="4"/>
    <s v="Végétation herbacée permanente"/>
    <s v="Permanente krautige Vegetation"/>
    <n v="91"/>
    <n v="14055184.238893"/>
    <n v="1405.5184238893"/>
  </r>
  <r>
    <x v="38"/>
    <x v="5"/>
    <s v="Végétation herbacée saisonnière"/>
    <s v="Saisonale krautige Vegetation"/>
    <n v="92"/>
    <n v="7025967.6675589997"/>
    <n v="702.59676675589992"/>
  </r>
  <r>
    <x v="38"/>
    <x v="6"/>
    <s v="Arbre"/>
    <s v="Baum"/>
    <n v="70"/>
    <n v="13736872.728045"/>
    <n v="1373.6872728045"/>
  </r>
  <r>
    <x v="38"/>
    <x v="7"/>
    <s v="Surface d'eau"/>
    <s v="Wasserfläche"/>
    <n v="60"/>
    <n v="151685.60495199999"/>
    <n v="15.168560495199999"/>
  </r>
  <r>
    <x v="39"/>
    <x v="0"/>
    <s v="Sol nu"/>
    <s v="Nackter Boden"/>
    <n v="30"/>
    <n v="7106.1540930000001"/>
    <n v="0.7106154093"/>
  </r>
  <r>
    <x v="39"/>
    <x v="1"/>
    <s v="Bâtiment"/>
    <s v="Gebäude"/>
    <n v="10"/>
    <n v="984637.90052599995"/>
    <n v="98.46379005259999"/>
  </r>
  <r>
    <x v="39"/>
    <x v="2"/>
    <s v="Buisson"/>
    <s v="Gebüsch"/>
    <n v="80"/>
    <n v="752883.76228300005"/>
    <n v="75.28837622830001"/>
  </r>
  <r>
    <x v="39"/>
    <x v="3"/>
    <s v="Autre surface construite"/>
    <s v="Sonstige bebaute Fläche"/>
    <n v="20"/>
    <n v="2675350.0761000002"/>
    <n v="267.53500761000004"/>
  </r>
  <r>
    <x v="39"/>
    <x v="4"/>
    <s v="Végétation herbacée permanente"/>
    <s v="Permanente krautige Vegetation"/>
    <n v="91"/>
    <n v="7696439.5610020002"/>
    <n v="769.64395610020006"/>
  </r>
  <r>
    <x v="39"/>
    <x v="5"/>
    <s v="Végétation herbacée saisonnière"/>
    <s v="Saisonale krautige Vegetation"/>
    <n v="92"/>
    <n v="6159174.3566549998"/>
    <n v="615.91743566549997"/>
  </r>
  <r>
    <x v="39"/>
    <x v="6"/>
    <s v="Arbre"/>
    <s v="Baum"/>
    <n v="70"/>
    <n v="9027511.4789419994"/>
    <n v="902.7511478941999"/>
  </r>
  <r>
    <x v="39"/>
    <x v="7"/>
    <s v="Surface d'eau"/>
    <s v="Wasserfläche"/>
    <n v="60"/>
    <n v="89706.474847000005"/>
    <n v="8.9706474847000006"/>
  </r>
  <r>
    <x v="40"/>
    <x v="0"/>
    <s v="Sol nu"/>
    <s v="Nackter Boden"/>
    <n v="30"/>
    <n v="15517.265098"/>
    <n v="1.5517265097999999"/>
  </r>
  <r>
    <x v="40"/>
    <x v="1"/>
    <s v="Bâtiment"/>
    <s v="Gebäude"/>
    <n v="10"/>
    <n v="746184.48840899998"/>
    <n v="74.618448840900001"/>
  </r>
  <r>
    <x v="40"/>
    <x v="2"/>
    <s v="Buisson"/>
    <s v="Gebüsch"/>
    <n v="80"/>
    <n v="1636330.59445"/>
    <n v="163.63305944499999"/>
  </r>
  <r>
    <x v="40"/>
    <x v="3"/>
    <s v="Autre surface construite"/>
    <s v="Sonstige bebaute Fläche"/>
    <n v="20"/>
    <n v="2119675.4695379999"/>
    <n v="211.9675469538"/>
  </r>
  <r>
    <x v="40"/>
    <x v="4"/>
    <s v="Végétation herbacée permanente"/>
    <s v="Permanente krautige Vegetation"/>
    <n v="91"/>
    <n v="25643090.969450001"/>
    <n v="2564.309096945"/>
  </r>
  <r>
    <x v="40"/>
    <x v="5"/>
    <s v="Végétation herbacée saisonnière"/>
    <s v="Saisonale krautige Vegetation"/>
    <n v="92"/>
    <n v="9788991.2098789997"/>
    <n v="978.89912098790001"/>
  </r>
  <r>
    <x v="40"/>
    <x v="6"/>
    <s v="Arbre"/>
    <s v="Baum"/>
    <n v="70"/>
    <n v="15714364.119065"/>
    <n v="1571.4364119064999"/>
  </r>
  <r>
    <x v="40"/>
    <x v="7"/>
    <s v="Surface d'eau"/>
    <s v="Wasserfläche"/>
    <n v="60"/>
    <n v="49784.449012999998"/>
    <n v="4.9784449012999996"/>
  </r>
  <r>
    <x v="41"/>
    <x v="0"/>
    <s v="Sol nu"/>
    <s v="Nackter Boden"/>
    <n v="30"/>
    <n v="4916.2062550000001"/>
    <n v="0.49162062550000002"/>
  </r>
  <r>
    <x v="41"/>
    <x v="1"/>
    <s v="Bâtiment"/>
    <s v="Gebäude"/>
    <n v="10"/>
    <n v="1040159.771134"/>
    <n v="104.0159771134"/>
  </r>
  <r>
    <x v="41"/>
    <x v="2"/>
    <s v="Buisson"/>
    <s v="Gebüsch"/>
    <n v="80"/>
    <n v="921580.89495099999"/>
    <n v="92.1580894951"/>
  </r>
  <r>
    <x v="41"/>
    <x v="3"/>
    <s v="Autre surface construite"/>
    <s v="Sonstige bebaute Fläche"/>
    <n v="20"/>
    <n v="2313173.3920880002"/>
    <n v="231.31733920880001"/>
  </r>
  <r>
    <x v="41"/>
    <x v="4"/>
    <s v="Végétation herbacée permanente"/>
    <s v="Permanente krautige Vegetation"/>
    <n v="91"/>
    <n v="14535713.074965"/>
    <n v="1453.5713074964999"/>
  </r>
  <r>
    <x v="41"/>
    <x v="5"/>
    <s v="Végétation herbacée saisonnière"/>
    <s v="Saisonale krautige Vegetation"/>
    <n v="92"/>
    <n v="4930547.6419350002"/>
    <n v="493.05476419350003"/>
  </r>
  <r>
    <x v="41"/>
    <x v="6"/>
    <s v="Arbre"/>
    <s v="Baum"/>
    <n v="70"/>
    <n v="9902710.6233399995"/>
    <n v="990.27106233399991"/>
  </r>
  <r>
    <x v="41"/>
    <x v="7"/>
    <s v="Surface d'eau"/>
    <s v="Wasserfläche"/>
    <n v="60"/>
    <n v="46454.377069000002"/>
    <n v="4.6454377069000001"/>
  </r>
  <r>
    <x v="42"/>
    <x v="0"/>
    <s v="Sol nu"/>
    <s v="Nackter Boden"/>
    <n v="30"/>
    <n v="4721.4359800000002"/>
    <n v="0.472143598"/>
  </r>
  <r>
    <x v="42"/>
    <x v="1"/>
    <s v="Bâtiment"/>
    <s v="Gebäude"/>
    <n v="10"/>
    <n v="460125.33530400001"/>
    <n v="46.012533530399999"/>
  </r>
  <r>
    <x v="42"/>
    <x v="2"/>
    <s v="Buisson"/>
    <s v="Gebüsch"/>
    <n v="80"/>
    <n v="436953.60702699999"/>
    <n v="43.6953607027"/>
  </r>
  <r>
    <x v="42"/>
    <x v="3"/>
    <s v="Autre surface construite"/>
    <s v="Sonstige bebaute Fläche"/>
    <n v="20"/>
    <n v="1011124.041877"/>
    <n v="101.11240418770001"/>
  </r>
  <r>
    <x v="42"/>
    <x v="4"/>
    <s v="Végétation herbacée permanente"/>
    <s v="Permanente krautige Vegetation"/>
    <n v="91"/>
    <n v="5875957.1171190003"/>
    <n v="587.59571171189998"/>
  </r>
  <r>
    <x v="42"/>
    <x v="5"/>
    <s v="Végétation herbacée saisonnière"/>
    <s v="Saisonale krautige Vegetation"/>
    <n v="92"/>
    <n v="1076595.2249779999"/>
    <n v="107.6595224978"/>
  </r>
  <r>
    <x v="42"/>
    <x v="6"/>
    <s v="Arbre"/>
    <s v="Baum"/>
    <n v="70"/>
    <n v="5986901.5017510001"/>
    <n v="598.69015017510003"/>
  </r>
  <r>
    <x v="42"/>
    <x v="7"/>
    <s v="Surface d'eau"/>
    <s v="Wasserfläche"/>
    <n v="60"/>
    <n v="15751.775388"/>
    <n v="1.5751775388"/>
  </r>
  <r>
    <x v="43"/>
    <x v="0"/>
    <s v="Sol nu"/>
    <s v="Nackter Boden"/>
    <n v="30"/>
    <n v="14167.245140000001"/>
    <n v="1.416724514"/>
  </r>
  <r>
    <x v="43"/>
    <x v="1"/>
    <s v="Bâtiment"/>
    <s v="Gebäude"/>
    <n v="10"/>
    <n v="582431.80425699998"/>
    <n v="58.243180425699997"/>
  </r>
  <r>
    <x v="43"/>
    <x v="2"/>
    <s v="Buisson"/>
    <s v="Gebüsch"/>
    <n v="80"/>
    <n v="776350.58403799997"/>
    <n v="77.635058403800002"/>
  </r>
  <r>
    <x v="43"/>
    <x v="3"/>
    <s v="Autre surface construite"/>
    <s v="Sonstige bebaute Fläche"/>
    <n v="20"/>
    <n v="1455259.426954"/>
    <n v="145.5259426954"/>
  </r>
  <r>
    <x v="43"/>
    <x v="4"/>
    <s v="Végétation herbacée permanente"/>
    <s v="Permanente krautige Vegetation"/>
    <n v="91"/>
    <n v="10820388.850283001"/>
    <n v="1082.0388850283"/>
  </r>
  <r>
    <x v="43"/>
    <x v="5"/>
    <s v="Végétation herbacée saisonnière"/>
    <s v="Saisonale krautige Vegetation"/>
    <n v="92"/>
    <n v="6828579.8738320004"/>
    <n v="682.8579873832"/>
  </r>
  <r>
    <x v="43"/>
    <x v="6"/>
    <s v="Arbre"/>
    <s v="Baum"/>
    <n v="70"/>
    <n v="8038679.6608619997"/>
    <n v="803.8679660862"/>
  </r>
  <r>
    <x v="43"/>
    <x v="7"/>
    <s v="Surface d'eau"/>
    <s v="Wasserfläche"/>
    <n v="60"/>
    <n v="27152.755550999998"/>
    <n v="2.7152755550999998"/>
  </r>
  <r>
    <x v="44"/>
    <x v="0"/>
    <s v="Sol nu"/>
    <s v="Nackter Boden"/>
    <n v="30"/>
    <n v="1536.6274719999999"/>
    <n v="0.15366274719999998"/>
  </r>
  <r>
    <x v="44"/>
    <x v="1"/>
    <s v="Bâtiment"/>
    <s v="Gebäude"/>
    <n v="10"/>
    <n v="158960.23428199999"/>
    <n v="15.896023428199999"/>
  </r>
  <r>
    <x v="44"/>
    <x v="2"/>
    <s v="Buisson"/>
    <s v="Gebüsch"/>
    <n v="80"/>
    <n v="1663619.566595"/>
    <n v="166.36195665950001"/>
  </r>
  <r>
    <x v="44"/>
    <x v="3"/>
    <s v="Autre surface construite"/>
    <s v="Sonstige bebaute Fläche"/>
    <n v="20"/>
    <n v="899238.469545"/>
    <n v="89.923846954499993"/>
  </r>
  <r>
    <x v="44"/>
    <x v="4"/>
    <s v="Végétation herbacée permanente"/>
    <s v="Permanente krautige Vegetation"/>
    <n v="91"/>
    <n v="7475213.8024249999"/>
    <n v="747.52138024249996"/>
  </r>
  <r>
    <x v="44"/>
    <x v="5"/>
    <s v="Végétation herbacée saisonnière"/>
    <s v="Saisonale krautige Vegetation"/>
    <n v="92"/>
    <n v="3067247.5127309998"/>
    <n v="306.72475127309997"/>
  </r>
  <r>
    <x v="44"/>
    <x v="6"/>
    <s v="Arbre"/>
    <s v="Baum"/>
    <n v="70"/>
    <n v="20282536.757029001"/>
    <n v="2028.2536757029"/>
  </r>
  <r>
    <x v="44"/>
    <x v="7"/>
    <s v="Surface d'eau"/>
    <s v="Wasserfläche"/>
    <n v="60"/>
    <n v="217311.27811399999"/>
    <n v="21.7311278114"/>
  </r>
  <r>
    <x v="45"/>
    <x v="0"/>
    <s v="Sol nu"/>
    <s v="Nackter Boden"/>
    <n v="30"/>
    <n v="4170.0986290000001"/>
    <n v="0.41700986290000003"/>
  </r>
  <r>
    <x v="45"/>
    <x v="1"/>
    <s v="Bâtiment"/>
    <s v="Gebäude"/>
    <n v="10"/>
    <n v="354148.28863299999"/>
    <n v="35.414828863300002"/>
  </r>
  <r>
    <x v="45"/>
    <x v="2"/>
    <s v="Buisson"/>
    <s v="Gebüsch"/>
    <n v="80"/>
    <n v="828867.95434900001"/>
    <n v="82.886795434899994"/>
  </r>
  <r>
    <x v="45"/>
    <x v="3"/>
    <s v="Autre surface construite"/>
    <s v="Sonstige bebaute Fläche"/>
    <n v="20"/>
    <n v="774031.63451700006"/>
    <n v="77.40316345170001"/>
  </r>
  <r>
    <x v="45"/>
    <x v="4"/>
    <s v="Végétation herbacée permanente"/>
    <s v="Permanente krautige Vegetation"/>
    <n v="91"/>
    <n v="5508774.3982899999"/>
    <n v="550.87743982899997"/>
  </r>
  <r>
    <x v="45"/>
    <x v="5"/>
    <s v="Végétation herbacée saisonnière"/>
    <s v="Saisonale krautige Vegetation"/>
    <n v="92"/>
    <n v="5365140.9611379998"/>
    <n v="536.51409611379995"/>
  </r>
  <r>
    <x v="45"/>
    <x v="6"/>
    <s v="Arbre"/>
    <s v="Baum"/>
    <n v="70"/>
    <n v="6148180.6832149997"/>
    <n v="614.81806832149994"/>
  </r>
  <r>
    <x v="45"/>
    <x v="7"/>
    <s v="Surface d'eau"/>
    <s v="Wasserfläche"/>
    <n v="60"/>
    <n v="14213.606331000001"/>
    <n v="1.4213606331000002"/>
  </r>
  <r>
    <x v="46"/>
    <x v="0"/>
    <s v="Sol nu"/>
    <s v="Nackter Boden"/>
    <n v="30"/>
    <n v="2466.6267549999998"/>
    <n v="0.24666267549999998"/>
  </r>
  <r>
    <x v="46"/>
    <x v="1"/>
    <s v="Bâtiment"/>
    <s v="Gebäude"/>
    <n v="10"/>
    <n v="245401.150911"/>
    <n v="24.540115091099999"/>
  </r>
  <r>
    <x v="46"/>
    <x v="2"/>
    <s v="Buisson"/>
    <s v="Gebüsch"/>
    <n v="80"/>
    <n v="425970.37573799997"/>
    <n v="42.597037573799994"/>
  </r>
  <r>
    <x v="46"/>
    <x v="3"/>
    <s v="Autre surface construite"/>
    <s v="Sonstige bebaute Fläche"/>
    <n v="20"/>
    <n v="611537.49941199995"/>
    <n v="61.153749941199997"/>
  </r>
  <r>
    <x v="46"/>
    <x v="4"/>
    <s v="Végétation herbacée permanente"/>
    <s v="Permanente krautige Vegetation"/>
    <n v="91"/>
    <n v="1632506.14386"/>
    <n v="163.250614386"/>
  </r>
  <r>
    <x v="46"/>
    <x v="5"/>
    <s v="Végétation herbacée saisonnière"/>
    <s v="Saisonale krautige Vegetation"/>
    <n v="92"/>
    <n v="546138.19444800005"/>
    <n v="54.613819444800008"/>
  </r>
  <r>
    <x v="46"/>
    <x v="6"/>
    <s v="Arbre"/>
    <s v="Baum"/>
    <n v="70"/>
    <n v="4528954.459396"/>
    <n v="452.89544593959999"/>
  </r>
  <r>
    <x v="46"/>
    <x v="7"/>
    <s v="Surface d'eau"/>
    <s v="Wasserfläche"/>
    <n v="60"/>
    <n v="33297.334888999998"/>
    <n v="3.3297334888999996"/>
  </r>
  <r>
    <x v="47"/>
    <x v="0"/>
    <s v="Sol nu"/>
    <s v="Nackter Boden"/>
    <n v="30"/>
    <n v="4460.7548500000003"/>
    <n v="0.44607548500000005"/>
  </r>
  <r>
    <x v="47"/>
    <x v="1"/>
    <s v="Bâtiment"/>
    <s v="Gebäude"/>
    <n v="10"/>
    <n v="275721.92183900002"/>
    <n v="27.5721921839"/>
  </r>
  <r>
    <x v="47"/>
    <x v="2"/>
    <s v="Buisson"/>
    <s v="Gebüsch"/>
    <n v="80"/>
    <n v="1713059.7194119999"/>
    <n v="171.3059719412"/>
  </r>
  <r>
    <x v="47"/>
    <x v="3"/>
    <s v="Autre surface construite"/>
    <s v="Sonstige bebaute Fläche"/>
    <n v="20"/>
    <n v="1291128.008596"/>
    <n v="129.11280085960001"/>
  </r>
  <r>
    <x v="47"/>
    <x v="4"/>
    <s v="Végétation herbacée permanente"/>
    <s v="Permanente krautige Vegetation"/>
    <n v="91"/>
    <n v="9829616.5027799997"/>
    <n v="982.96165027799998"/>
  </r>
  <r>
    <x v="47"/>
    <x v="5"/>
    <s v="Végétation herbacée saisonnière"/>
    <s v="Saisonale krautige Vegetation"/>
    <n v="92"/>
    <n v="11279154.439199001"/>
    <n v="1127.9154439199001"/>
  </r>
  <r>
    <x v="47"/>
    <x v="6"/>
    <s v="Arbre"/>
    <s v="Baum"/>
    <n v="70"/>
    <n v="23146337.78861"/>
    <n v="2314.6337788609999"/>
  </r>
  <r>
    <x v="47"/>
    <x v="7"/>
    <s v="Surface d'eau"/>
    <s v="Wasserfläche"/>
    <n v="60"/>
    <n v="1141590.5871250001"/>
    <n v="114.15905871250001"/>
  </r>
  <r>
    <x v="48"/>
    <x v="0"/>
    <s v="Sol nu"/>
    <s v="Nackter Boden"/>
    <n v="30"/>
    <n v="3031.7477920000001"/>
    <n v="0.30317477920000002"/>
  </r>
  <r>
    <x v="48"/>
    <x v="1"/>
    <s v="Bâtiment"/>
    <s v="Gebäude"/>
    <n v="10"/>
    <n v="140355.09598400001"/>
    <n v="14.035509598400001"/>
  </r>
  <r>
    <x v="48"/>
    <x v="2"/>
    <s v="Buisson"/>
    <s v="Gebüsch"/>
    <n v="80"/>
    <n v="370150.09188199998"/>
    <n v="37.015009188199997"/>
  </r>
  <r>
    <x v="48"/>
    <x v="3"/>
    <s v="Autre surface construite"/>
    <s v="Sonstige bebaute Fläche"/>
    <n v="20"/>
    <n v="387966.42674899998"/>
    <n v="38.796642674899999"/>
  </r>
  <r>
    <x v="48"/>
    <x v="4"/>
    <s v="Végétation herbacée permanente"/>
    <s v="Permanente krautige Vegetation"/>
    <n v="91"/>
    <n v="2702749.9613569998"/>
    <n v="270.27499613570001"/>
  </r>
  <r>
    <x v="48"/>
    <x v="5"/>
    <s v="Végétation herbacée saisonnière"/>
    <s v="Saisonale krautige Vegetation"/>
    <n v="92"/>
    <n v="1873298.382312"/>
    <n v="187.3298382312"/>
  </r>
  <r>
    <x v="48"/>
    <x v="6"/>
    <s v="Arbre"/>
    <s v="Baum"/>
    <n v="70"/>
    <n v="9909773.8979330007"/>
    <n v="990.97738979330006"/>
  </r>
  <r>
    <x v="48"/>
    <x v="7"/>
    <s v="Surface d'eau"/>
    <s v="Wasserfläche"/>
    <n v="60"/>
    <n v="35099.08"/>
    <n v="3.5099080000000002"/>
  </r>
  <r>
    <x v="49"/>
    <x v="0"/>
    <s v="Sol nu"/>
    <s v="Nackter Boden"/>
    <n v="30"/>
    <n v="20514.516242999998"/>
    <n v="2.0514516242999998"/>
  </r>
  <r>
    <x v="49"/>
    <x v="1"/>
    <s v="Bâtiment"/>
    <s v="Gebäude"/>
    <n v="10"/>
    <n v="184592.26040999999"/>
    <n v="18.459226040999997"/>
  </r>
  <r>
    <x v="49"/>
    <x v="2"/>
    <s v="Buisson"/>
    <s v="Gebüsch"/>
    <n v="80"/>
    <n v="518869.93372500001"/>
    <n v="51.886993372500001"/>
  </r>
  <r>
    <x v="49"/>
    <x v="3"/>
    <s v="Autre surface construite"/>
    <s v="Sonstige bebaute Fläche"/>
    <n v="20"/>
    <n v="633932.55982199998"/>
    <n v="63.393255982199996"/>
  </r>
  <r>
    <x v="49"/>
    <x v="4"/>
    <s v="Végétation herbacée permanente"/>
    <s v="Permanente krautige Vegetation"/>
    <n v="91"/>
    <n v="7082162.7002900001"/>
    <n v="708.21627002900004"/>
  </r>
  <r>
    <x v="49"/>
    <x v="5"/>
    <s v="Végétation herbacée saisonnière"/>
    <s v="Saisonale krautige Vegetation"/>
    <n v="92"/>
    <n v="5697559.8090740005"/>
    <n v="569.75598090740004"/>
  </r>
  <r>
    <x v="49"/>
    <x v="6"/>
    <s v="Arbre"/>
    <s v="Baum"/>
    <n v="70"/>
    <n v="5911164.127262"/>
    <n v="591.1164127262"/>
  </r>
  <r>
    <x v="49"/>
    <x v="8"/>
    <s v="Vignoble"/>
    <s v="Weinberg"/>
    <n v="93"/>
    <n v="436860.02102799999"/>
    <n v="43.686002102799996"/>
  </r>
  <r>
    <x v="49"/>
    <x v="7"/>
    <s v="Surface d'eau"/>
    <s v="Wasserfläche"/>
    <n v="60"/>
    <n v="25640.784679"/>
    <n v="2.5640784678999999"/>
  </r>
  <r>
    <x v="50"/>
    <x v="0"/>
    <s v="Sol nu"/>
    <s v="Nackter Boden"/>
    <n v="30"/>
    <n v="10324.461438"/>
    <n v="1.0324461438000001"/>
  </r>
  <r>
    <x v="50"/>
    <x v="1"/>
    <s v="Bâtiment"/>
    <s v="Gebäude"/>
    <n v="10"/>
    <n v="382966.43483500002"/>
    <n v="38.296643483499999"/>
  </r>
  <r>
    <x v="50"/>
    <x v="2"/>
    <s v="Buisson"/>
    <s v="Gebüsch"/>
    <n v="80"/>
    <n v="278572.05015600001"/>
    <n v="27.857205015600002"/>
  </r>
  <r>
    <x v="50"/>
    <x v="3"/>
    <s v="Autre surface construite"/>
    <s v="Sonstige bebaute Fläche"/>
    <n v="20"/>
    <n v="1078543.505259"/>
    <n v="107.8543505259"/>
  </r>
  <r>
    <x v="50"/>
    <x v="4"/>
    <s v="Végétation herbacée permanente"/>
    <s v="Permanente krautige Vegetation"/>
    <n v="91"/>
    <n v="4855517.9876319999"/>
    <n v="485.5517987632"/>
  </r>
  <r>
    <x v="50"/>
    <x v="5"/>
    <s v="Végétation herbacée saisonnière"/>
    <s v="Saisonale krautige Vegetation"/>
    <n v="92"/>
    <n v="2029143.9269689999"/>
    <n v="202.91439269689999"/>
  </r>
  <r>
    <x v="50"/>
    <x v="6"/>
    <s v="Arbre"/>
    <s v="Baum"/>
    <n v="70"/>
    <n v="5018869.310784"/>
    <n v="501.88693107839998"/>
  </r>
  <r>
    <x v="50"/>
    <x v="7"/>
    <s v="Surface d'eau"/>
    <s v="Wasserfläche"/>
    <n v="60"/>
    <n v="13605.891957"/>
    <n v="1.3605891957"/>
  </r>
  <r>
    <x v="51"/>
    <x v="0"/>
    <s v="Sol nu"/>
    <s v="Nackter Boden"/>
    <n v="30"/>
    <n v="7554.004199"/>
    <n v="0.75540041989999995"/>
  </r>
  <r>
    <x v="51"/>
    <x v="1"/>
    <s v="Bâtiment"/>
    <s v="Gebäude"/>
    <n v="10"/>
    <n v="211574.277733"/>
    <n v="21.1574277733"/>
  </r>
  <r>
    <x v="51"/>
    <x v="2"/>
    <s v="Buisson"/>
    <s v="Gebüsch"/>
    <n v="80"/>
    <n v="714797.06786099996"/>
    <n v="71.479706786099996"/>
  </r>
  <r>
    <x v="51"/>
    <x v="3"/>
    <s v="Autre surface construite"/>
    <s v="Sonstige bebaute Fläche"/>
    <n v="20"/>
    <n v="536804.61962100002"/>
    <n v="53.680461962100004"/>
  </r>
  <r>
    <x v="51"/>
    <x v="4"/>
    <s v="Végétation herbacée permanente"/>
    <s v="Permanente krautige Vegetation"/>
    <n v="91"/>
    <n v="4236760.9460730003"/>
    <n v="423.67609460730006"/>
  </r>
  <r>
    <x v="51"/>
    <x v="5"/>
    <s v="Végétation herbacée saisonnière"/>
    <s v="Saisonale krautige Vegetation"/>
    <n v="92"/>
    <n v="1997876.740861"/>
    <n v="199.7876740861"/>
  </r>
  <r>
    <x v="51"/>
    <x v="6"/>
    <s v="Arbre"/>
    <s v="Baum"/>
    <n v="70"/>
    <n v="7661306.0899019996"/>
    <n v="766.1306089901999"/>
  </r>
  <r>
    <x v="51"/>
    <x v="7"/>
    <s v="Surface d'eau"/>
    <s v="Wasserfläche"/>
    <n v="60"/>
    <n v="53791.785476999998"/>
    <n v="5.3791785476999996"/>
  </r>
  <r>
    <x v="52"/>
    <x v="0"/>
    <s v="Sol nu"/>
    <s v="Nackter Boden"/>
    <n v="30"/>
    <n v="5941.8476570000003"/>
    <n v="0.59418476570000001"/>
  </r>
  <r>
    <x v="52"/>
    <x v="1"/>
    <s v="Bâtiment"/>
    <s v="Gebäude"/>
    <n v="10"/>
    <n v="272229.74786900001"/>
    <n v="27.2229747869"/>
  </r>
  <r>
    <x v="52"/>
    <x v="2"/>
    <s v="Buisson"/>
    <s v="Gebüsch"/>
    <n v="80"/>
    <n v="687486.65066699998"/>
    <n v="68.748665066699999"/>
  </r>
  <r>
    <x v="52"/>
    <x v="3"/>
    <s v="Autre surface construite"/>
    <s v="Sonstige bebaute Fläche"/>
    <n v="20"/>
    <n v="803437.67720699997"/>
    <n v="80.343767720700001"/>
  </r>
  <r>
    <x v="52"/>
    <x v="4"/>
    <s v="Végétation herbacée permanente"/>
    <s v="Permanente krautige Vegetation"/>
    <n v="91"/>
    <n v="6217653.6571890004"/>
    <n v="621.76536571890006"/>
  </r>
  <r>
    <x v="52"/>
    <x v="5"/>
    <s v="Végétation herbacée saisonnière"/>
    <s v="Saisonale krautige Vegetation"/>
    <n v="92"/>
    <n v="2303474.880407"/>
    <n v="230.3474880407"/>
  </r>
  <r>
    <x v="52"/>
    <x v="6"/>
    <s v="Arbre"/>
    <s v="Baum"/>
    <n v="70"/>
    <n v="7309356.4874299997"/>
    <n v="730.935648743"/>
  </r>
  <r>
    <x v="52"/>
    <x v="7"/>
    <s v="Surface d'eau"/>
    <s v="Wasserfläche"/>
    <n v="60"/>
    <n v="57097.396936999998"/>
    <n v="5.7097396936999996"/>
  </r>
  <r>
    <x v="53"/>
    <x v="0"/>
    <s v="Sol nu"/>
    <s v="Nackter Boden"/>
    <n v="30"/>
    <n v="38144.081445000003"/>
    <n v="3.8144081445000002"/>
  </r>
  <r>
    <x v="53"/>
    <x v="1"/>
    <s v="Bâtiment"/>
    <s v="Gebäude"/>
    <n v="10"/>
    <n v="5317219.0832909998"/>
    <n v="531.72190832909996"/>
  </r>
  <r>
    <x v="53"/>
    <x v="2"/>
    <s v="Buisson"/>
    <s v="Gebüsch"/>
    <n v="80"/>
    <n v="2200670.5113809998"/>
    <n v="220.06705113809997"/>
  </r>
  <r>
    <x v="53"/>
    <x v="3"/>
    <s v="Autre surface construite"/>
    <s v="Sonstige bebaute Fläche"/>
    <n v="20"/>
    <n v="11562073.288504001"/>
    <n v="1156.2073288504"/>
  </r>
  <r>
    <x v="53"/>
    <x v="4"/>
    <s v="Végétation herbacée permanente"/>
    <s v="Permanente krautige Vegetation"/>
    <n v="91"/>
    <n v="10075018.578671999"/>
    <n v="1007.5018578671999"/>
  </r>
  <r>
    <x v="53"/>
    <x v="5"/>
    <s v="Végétation herbacée saisonnière"/>
    <s v="Saisonale krautige Vegetation"/>
    <n v="92"/>
    <n v="3593284.310426"/>
    <n v="359.32843104260002"/>
  </r>
  <r>
    <x v="53"/>
    <x v="6"/>
    <s v="Arbre"/>
    <s v="Baum"/>
    <n v="70"/>
    <n v="18647727.702564999"/>
    <n v="1864.7727702565001"/>
  </r>
  <r>
    <x v="53"/>
    <x v="7"/>
    <s v="Surface d'eau"/>
    <s v="Wasserfläche"/>
    <n v="60"/>
    <n v="302811.29178000003"/>
    <n v="30.281129178000004"/>
  </r>
  <r>
    <x v="54"/>
    <x v="0"/>
    <s v="Sol nu"/>
    <s v="Nackter Boden"/>
    <n v="30"/>
    <n v="13460.186733"/>
    <n v="1.3460186733000001"/>
  </r>
  <r>
    <x v="54"/>
    <x v="1"/>
    <s v="Bâtiment"/>
    <s v="Gebäude"/>
    <n v="10"/>
    <n v="800212.713643"/>
    <n v="80.021271364300006"/>
  </r>
  <r>
    <x v="54"/>
    <x v="2"/>
    <s v="Buisson"/>
    <s v="Gebüsch"/>
    <n v="80"/>
    <n v="727554.39385800005"/>
    <n v="72.755439385800003"/>
  </r>
  <r>
    <x v="54"/>
    <x v="3"/>
    <s v="Autre surface construite"/>
    <s v="Sonstige bebaute Fläche"/>
    <n v="20"/>
    <n v="2168246.6354479999"/>
    <n v="216.82466354479999"/>
  </r>
  <r>
    <x v="54"/>
    <x v="4"/>
    <s v="Végétation herbacée permanente"/>
    <s v="Permanente krautige Vegetation"/>
    <n v="91"/>
    <n v="10355658.469097"/>
    <n v="1035.5658469097"/>
  </r>
  <r>
    <x v="54"/>
    <x v="5"/>
    <s v="Végétation herbacée saisonnière"/>
    <s v="Saisonale krautige Vegetation"/>
    <n v="92"/>
    <n v="6192369.811702"/>
    <n v="619.23698117020001"/>
  </r>
  <r>
    <x v="54"/>
    <x v="6"/>
    <s v="Arbre"/>
    <s v="Baum"/>
    <n v="70"/>
    <n v="7556648.66897"/>
    <n v="755.66486689700002"/>
  </r>
  <r>
    <x v="54"/>
    <x v="7"/>
    <s v="Surface d'eau"/>
    <s v="Wasserfläche"/>
    <n v="60"/>
    <n v="6711.3942880000004"/>
    <n v="0.67113942879999999"/>
  </r>
  <r>
    <x v="55"/>
    <x v="0"/>
    <s v="Sol nu"/>
    <s v="Nackter Boden"/>
    <n v="30"/>
    <n v="4719.8503270000001"/>
    <n v="0.47198503270000003"/>
  </r>
  <r>
    <x v="55"/>
    <x v="1"/>
    <s v="Bâtiment"/>
    <s v="Gebäude"/>
    <n v="10"/>
    <n v="235921.476876"/>
    <n v="23.592147687600001"/>
  </r>
  <r>
    <x v="55"/>
    <x v="2"/>
    <s v="Buisson"/>
    <s v="Gebüsch"/>
    <n v="80"/>
    <n v="521391.298174"/>
    <n v="52.139129817399997"/>
  </r>
  <r>
    <x v="55"/>
    <x v="3"/>
    <s v="Autre surface construite"/>
    <s v="Sonstige bebaute Fläche"/>
    <n v="20"/>
    <n v="860628.55967700004"/>
    <n v="86.062855967700003"/>
  </r>
  <r>
    <x v="55"/>
    <x v="4"/>
    <s v="Végétation herbacée permanente"/>
    <s v="Permanente krautige Vegetation"/>
    <n v="91"/>
    <n v="9515779.0125750005"/>
    <n v="951.5779012575"/>
  </r>
  <r>
    <x v="55"/>
    <x v="5"/>
    <s v="Végétation herbacée saisonnière"/>
    <s v="Saisonale krautige Vegetation"/>
    <n v="92"/>
    <n v="7976721.1970760003"/>
    <n v="797.67211970760002"/>
  </r>
  <r>
    <x v="55"/>
    <x v="6"/>
    <s v="Arbre"/>
    <s v="Baum"/>
    <n v="70"/>
    <n v="8696578.0785109997"/>
    <n v="869.65780785109996"/>
  </r>
  <r>
    <x v="55"/>
    <x v="7"/>
    <s v="Surface d'eau"/>
    <s v="Wasserfläche"/>
    <n v="60"/>
    <n v="42105.795907"/>
    <n v="4.2105795907000001"/>
  </r>
  <r>
    <x v="56"/>
    <x v="0"/>
    <s v="Sol nu"/>
    <s v="Nackter Boden"/>
    <n v="30"/>
    <n v="7309.7817070000001"/>
    <n v="0.73097817070000004"/>
  </r>
  <r>
    <x v="56"/>
    <x v="1"/>
    <s v="Bâtiment"/>
    <s v="Gebäude"/>
    <n v="10"/>
    <n v="767401.57188199996"/>
    <n v="76.740157188200001"/>
  </r>
  <r>
    <x v="56"/>
    <x v="2"/>
    <s v="Buisson"/>
    <s v="Gebüsch"/>
    <n v="80"/>
    <n v="1482211.3955560001"/>
    <n v="148.22113955560002"/>
  </r>
  <r>
    <x v="56"/>
    <x v="3"/>
    <s v="Autre surface construite"/>
    <s v="Sonstige bebaute Fläche"/>
    <n v="20"/>
    <n v="2590273.834907"/>
    <n v="259.0273834907"/>
  </r>
  <r>
    <x v="56"/>
    <x v="4"/>
    <s v="Végétation herbacée permanente"/>
    <s v="Permanente krautige Vegetation"/>
    <n v="91"/>
    <n v="17639659.021233998"/>
    <n v="1763.9659021233999"/>
  </r>
  <r>
    <x v="56"/>
    <x v="5"/>
    <s v="Végétation herbacée saisonnière"/>
    <s v="Saisonale krautige Vegetation"/>
    <n v="92"/>
    <n v="4841052.5403260002"/>
    <n v="484.10525403260004"/>
  </r>
  <r>
    <x v="56"/>
    <x v="6"/>
    <s v="Arbre"/>
    <s v="Baum"/>
    <n v="70"/>
    <n v="21930416.466049001"/>
    <n v="2193.0416466049001"/>
  </r>
  <r>
    <x v="56"/>
    <x v="7"/>
    <s v="Surface d'eau"/>
    <s v="Wasserfläche"/>
    <n v="60"/>
    <n v="250527.488916"/>
    <n v="25.0527488916"/>
  </r>
  <r>
    <x v="57"/>
    <x v="0"/>
    <s v="Sol nu"/>
    <s v="Nackter Boden"/>
    <n v="30"/>
    <n v="3192.423335"/>
    <n v="0.31924233349999998"/>
  </r>
  <r>
    <x v="57"/>
    <x v="1"/>
    <s v="Bâtiment"/>
    <s v="Gebäude"/>
    <n v="10"/>
    <n v="359099.08925899997"/>
    <n v="35.909908925899998"/>
  </r>
  <r>
    <x v="57"/>
    <x v="2"/>
    <s v="Buisson"/>
    <s v="Gebüsch"/>
    <n v="80"/>
    <n v="556405.37258900004"/>
    <n v="55.640537258900004"/>
  </r>
  <r>
    <x v="57"/>
    <x v="3"/>
    <s v="Autre surface construite"/>
    <s v="Sonstige bebaute Fläche"/>
    <n v="20"/>
    <n v="1584329.451744"/>
    <n v="158.4329451744"/>
  </r>
  <r>
    <x v="57"/>
    <x v="4"/>
    <s v="Végétation herbacée permanente"/>
    <s v="Permanente krautige Vegetation"/>
    <n v="91"/>
    <n v="4250593.7193830004"/>
    <n v="425.05937193830005"/>
  </r>
  <r>
    <x v="57"/>
    <x v="5"/>
    <s v="Végétation herbacée saisonnière"/>
    <s v="Saisonale krautige Vegetation"/>
    <n v="92"/>
    <n v="1448559.9828009999"/>
    <n v="144.85599828009998"/>
  </r>
  <r>
    <x v="57"/>
    <x v="6"/>
    <s v="Arbre"/>
    <s v="Baum"/>
    <n v="70"/>
    <n v="6132035.7545569995"/>
    <n v="613.20357545569993"/>
  </r>
  <r>
    <x v="57"/>
    <x v="8"/>
    <s v="Vignoble"/>
    <s v="Weinberg"/>
    <n v="93"/>
    <n v="597405.26117199997"/>
    <n v="59.740526117199998"/>
  </r>
  <r>
    <x v="57"/>
    <x v="7"/>
    <s v="Surface d'eau"/>
    <s v="Wasserfläche"/>
    <n v="60"/>
    <n v="128021.234044"/>
    <n v="12.8021234044"/>
  </r>
  <r>
    <x v="58"/>
    <x v="0"/>
    <s v="Sol nu"/>
    <s v="Nackter Boden"/>
    <n v="30"/>
    <n v="2105.128858"/>
    <n v="0.21051288579999999"/>
  </r>
  <r>
    <x v="58"/>
    <x v="1"/>
    <s v="Bâtiment"/>
    <s v="Gebäude"/>
    <n v="10"/>
    <n v="186167.64139100001"/>
    <n v="18.616764139100002"/>
  </r>
  <r>
    <x v="58"/>
    <x v="2"/>
    <s v="Buisson"/>
    <s v="Gebüsch"/>
    <n v="80"/>
    <n v="237718.36139999999"/>
    <n v="23.771836139999998"/>
  </r>
  <r>
    <x v="58"/>
    <x v="3"/>
    <s v="Autre surface construite"/>
    <s v="Sonstige bebaute Fläche"/>
    <n v="20"/>
    <n v="460445.05913200002"/>
    <n v="46.044505913200005"/>
  </r>
  <r>
    <x v="58"/>
    <x v="4"/>
    <s v="Végétation herbacée permanente"/>
    <s v="Permanente krautige Vegetation"/>
    <n v="91"/>
    <n v="3589422.65013"/>
    <n v="358.942265013"/>
  </r>
  <r>
    <x v="58"/>
    <x v="5"/>
    <s v="Végétation herbacée saisonnière"/>
    <s v="Saisonale krautige Vegetation"/>
    <n v="92"/>
    <n v="2740736.0027040001"/>
    <n v="274.07360027039999"/>
  </r>
  <r>
    <x v="58"/>
    <x v="6"/>
    <s v="Arbre"/>
    <s v="Baum"/>
    <n v="70"/>
    <n v="3875292.5111119999"/>
    <n v="387.52925111119998"/>
  </r>
  <r>
    <x v="58"/>
    <x v="7"/>
    <s v="Surface d'eau"/>
    <s v="Wasserfläche"/>
    <n v="60"/>
    <n v="3201.8416510000002"/>
    <n v="0.32018416510000003"/>
  </r>
  <r>
    <x v="59"/>
    <x v="0"/>
    <s v="Sol nu"/>
    <s v="Nackter Boden"/>
    <n v="30"/>
    <n v="24353.470828000001"/>
    <n v="2.4353470828000003"/>
  </r>
  <r>
    <x v="59"/>
    <x v="1"/>
    <s v="Bâtiment"/>
    <s v="Gebäude"/>
    <n v="10"/>
    <n v="788508.09276200004"/>
    <n v="78.85080927620001"/>
  </r>
  <r>
    <x v="59"/>
    <x v="2"/>
    <s v="Buisson"/>
    <s v="Gebüsch"/>
    <n v="80"/>
    <n v="355922.496636"/>
    <n v="35.592249663600001"/>
  </r>
  <r>
    <x v="59"/>
    <x v="3"/>
    <s v="Autre surface construite"/>
    <s v="Sonstige bebaute Fläche"/>
    <n v="20"/>
    <n v="1841605.0537709999"/>
    <n v="184.16050537709998"/>
  </r>
  <r>
    <x v="59"/>
    <x v="4"/>
    <s v="Végétation herbacée permanente"/>
    <s v="Permanente krautige Vegetation"/>
    <n v="91"/>
    <n v="10887447.572047999"/>
    <n v="1088.7447572048"/>
  </r>
  <r>
    <x v="59"/>
    <x v="5"/>
    <s v="Végétation herbacée saisonnière"/>
    <s v="Saisonale krautige Vegetation"/>
    <n v="92"/>
    <n v="3780342.338862"/>
    <n v="378.03423388620001"/>
  </r>
  <r>
    <x v="59"/>
    <x v="6"/>
    <s v="Arbre"/>
    <s v="Baum"/>
    <n v="70"/>
    <n v="3681154.2886839998"/>
    <n v="368.11542886839999"/>
  </r>
  <r>
    <x v="59"/>
    <x v="7"/>
    <s v="Surface d'eau"/>
    <s v="Wasserfläche"/>
    <n v="60"/>
    <n v="45435.536065"/>
    <n v="4.5435536064999997"/>
  </r>
  <r>
    <x v="60"/>
    <x v="0"/>
    <s v="Sol nu"/>
    <s v="Nackter Boden"/>
    <n v="30"/>
    <n v="2212.2001799999998"/>
    <n v="0.22122001799999999"/>
  </r>
  <r>
    <x v="60"/>
    <x v="1"/>
    <s v="Bâtiment"/>
    <s v="Gebäude"/>
    <n v="10"/>
    <n v="393886.27243900002"/>
    <n v="39.388627243900004"/>
  </r>
  <r>
    <x v="60"/>
    <x v="2"/>
    <s v="Buisson"/>
    <s v="Gebüsch"/>
    <n v="80"/>
    <n v="305672.588047"/>
    <n v="30.5672588047"/>
  </r>
  <r>
    <x v="60"/>
    <x v="3"/>
    <s v="Autre surface construite"/>
    <s v="Sonstige bebaute Fläche"/>
    <n v="20"/>
    <n v="1057819.3848850001"/>
    <n v="105.7819384885"/>
  </r>
  <r>
    <x v="60"/>
    <x v="4"/>
    <s v="Végétation herbacée permanente"/>
    <s v="Permanente krautige Vegetation"/>
    <n v="91"/>
    <n v="4955653.7695429996"/>
    <n v="495.56537695429995"/>
  </r>
  <r>
    <x v="60"/>
    <x v="5"/>
    <s v="Végétation herbacée saisonnière"/>
    <s v="Saisonale krautige Vegetation"/>
    <n v="92"/>
    <n v="4285882.6661109999"/>
    <n v="428.58826661109998"/>
  </r>
  <r>
    <x v="60"/>
    <x v="6"/>
    <s v="Arbre"/>
    <s v="Baum"/>
    <n v="70"/>
    <n v="2574140.8406219999"/>
    <n v="257.4140840622"/>
  </r>
  <r>
    <x v="60"/>
    <x v="8"/>
    <s v="Vignoble"/>
    <s v="Weinberg"/>
    <n v="93"/>
    <n v="2364.3334460000001"/>
    <n v="0.23643334460000001"/>
  </r>
  <r>
    <x v="60"/>
    <x v="7"/>
    <s v="Surface d'eau"/>
    <s v="Wasserfläche"/>
    <n v="60"/>
    <n v="13879.818697999999"/>
    <n v="1.3879818697999999"/>
  </r>
  <r>
    <x v="61"/>
    <x v="0"/>
    <s v="Sol nu"/>
    <s v="Nackter Boden"/>
    <n v="30"/>
    <n v="30075.071126999999"/>
    <n v="3.0075071126999999"/>
  </r>
  <r>
    <x v="61"/>
    <x v="1"/>
    <s v="Bâtiment"/>
    <s v="Gebäude"/>
    <n v="10"/>
    <n v="760882.80952699995"/>
    <n v="76.088280952699989"/>
  </r>
  <r>
    <x v="61"/>
    <x v="2"/>
    <s v="Buisson"/>
    <s v="Gebüsch"/>
    <n v="80"/>
    <n v="1168900.422155"/>
    <n v="116.8900422155"/>
  </r>
  <r>
    <x v="61"/>
    <x v="3"/>
    <s v="Autre surface construite"/>
    <s v="Sonstige bebaute Fläche"/>
    <n v="20"/>
    <n v="3140000.0594549999"/>
    <n v="314.00000594549999"/>
  </r>
  <r>
    <x v="61"/>
    <x v="4"/>
    <s v="Végétation herbacée permanente"/>
    <s v="Permanente krautige Vegetation"/>
    <n v="91"/>
    <n v="8927806.8645980004"/>
    <n v="892.78068645979999"/>
  </r>
  <r>
    <x v="61"/>
    <x v="5"/>
    <s v="Végétation herbacée saisonnière"/>
    <s v="Saisonale krautige Vegetation"/>
    <n v="92"/>
    <n v="3052939.9980100002"/>
    <n v="305.29399980100004"/>
  </r>
  <r>
    <x v="61"/>
    <x v="6"/>
    <s v="Arbre"/>
    <s v="Baum"/>
    <n v="70"/>
    <n v="24408887.274817999"/>
    <n v="2440.8887274817998"/>
  </r>
  <r>
    <x v="61"/>
    <x v="7"/>
    <s v="Surface d'eau"/>
    <s v="Wasserfläche"/>
    <n v="60"/>
    <n v="14744.043131"/>
    <n v="1.4744043131"/>
  </r>
  <r>
    <x v="62"/>
    <x v="0"/>
    <s v="Sol nu"/>
    <s v="Nackter Boden"/>
    <n v="30"/>
    <n v="6326.4816629999996"/>
    <n v="0.63264816629999998"/>
  </r>
  <r>
    <x v="62"/>
    <x v="1"/>
    <s v="Bâtiment"/>
    <s v="Gebäude"/>
    <n v="10"/>
    <n v="207568.05611500001"/>
    <n v="20.756805611500003"/>
  </r>
  <r>
    <x v="62"/>
    <x v="2"/>
    <s v="Buisson"/>
    <s v="Gebüsch"/>
    <n v="80"/>
    <n v="376541.46111700003"/>
    <n v="37.654146111700001"/>
  </r>
  <r>
    <x v="62"/>
    <x v="3"/>
    <s v="Autre surface construite"/>
    <s v="Sonstige bebaute Fläche"/>
    <n v="20"/>
    <n v="799332.96197199996"/>
    <n v="79.933296197199994"/>
  </r>
  <r>
    <x v="62"/>
    <x v="4"/>
    <s v="Végétation herbacée permanente"/>
    <s v="Permanente krautige Vegetation"/>
    <n v="91"/>
    <n v="8702257.7727150004"/>
    <n v="870.22577727150008"/>
  </r>
  <r>
    <x v="62"/>
    <x v="5"/>
    <s v="Végétation herbacée saisonnière"/>
    <s v="Saisonale krautige Vegetation"/>
    <n v="92"/>
    <n v="4900789.3143100003"/>
    <n v="490.078931431"/>
  </r>
  <r>
    <x v="62"/>
    <x v="6"/>
    <s v="Arbre"/>
    <s v="Baum"/>
    <n v="70"/>
    <n v="7624813.0062370002"/>
    <n v="762.48130062370001"/>
  </r>
  <r>
    <x v="62"/>
    <x v="7"/>
    <s v="Surface d'eau"/>
    <s v="Wasserfläche"/>
    <n v="60"/>
    <n v="70372.780001000006"/>
    <n v="7.0372780001000006"/>
  </r>
  <r>
    <x v="63"/>
    <x v="0"/>
    <s v="Sol nu"/>
    <s v="Nackter Boden"/>
    <n v="30"/>
    <n v="15817.023056"/>
    <n v="1.5817023055999999"/>
  </r>
  <r>
    <x v="63"/>
    <x v="1"/>
    <s v="Bâtiment"/>
    <s v="Gebäude"/>
    <n v="10"/>
    <n v="556319.27287600003"/>
    <n v="55.6319272876"/>
  </r>
  <r>
    <x v="63"/>
    <x v="2"/>
    <s v="Buisson"/>
    <s v="Gebüsch"/>
    <n v="80"/>
    <n v="2423899.3758709999"/>
    <n v="242.38993758709998"/>
  </r>
  <r>
    <x v="63"/>
    <x v="3"/>
    <s v="Autre surface construite"/>
    <s v="Sonstige bebaute Fläche"/>
    <n v="20"/>
    <n v="2367300.6594389998"/>
    <n v="236.73006594389997"/>
  </r>
  <r>
    <x v="63"/>
    <x v="4"/>
    <s v="Végétation herbacée permanente"/>
    <s v="Permanente krautige Vegetation"/>
    <n v="91"/>
    <n v="16116332.010244999"/>
    <n v="1611.6332010244998"/>
  </r>
  <r>
    <x v="63"/>
    <x v="5"/>
    <s v="Végétation herbacée saisonnière"/>
    <s v="Saisonale krautige Vegetation"/>
    <n v="92"/>
    <n v="17098613.023929"/>
    <n v="1709.8613023928999"/>
  </r>
  <r>
    <x v="63"/>
    <x v="6"/>
    <s v="Arbre"/>
    <s v="Baum"/>
    <n v="70"/>
    <n v="31905849.694786001"/>
    <n v="3190.5849694786002"/>
  </r>
  <r>
    <x v="63"/>
    <x v="8"/>
    <s v="Vignoble"/>
    <s v="Weinberg"/>
    <n v="93"/>
    <n v="34.24"/>
    <n v="3.4240000000000004E-3"/>
  </r>
  <r>
    <x v="63"/>
    <x v="7"/>
    <s v="Surface d'eau"/>
    <s v="Wasserfläche"/>
    <n v="60"/>
    <n v="50431.237459000004"/>
    <n v="5.0431237459"/>
  </r>
  <r>
    <x v="64"/>
    <x v="0"/>
    <s v="Sol nu"/>
    <s v="Nackter Boden"/>
    <n v="30"/>
    <n v="15245.839244000001"/>
    <n v="1.5245839244000001"/>
  </r>
  <r>
    <x v="64"/>
    <x v="1"/>
    <s v="Bâtiment"/>
    <s v="Gebäude"/>
    <n v="10"/>
    <n v="964597.75001900003"/>
    <n v="96.459775001899999"/>
  </r>
  <r>
    <x v="64"/>
    <x v="2"/>
    <s v="Buisson"/>
    <s v="Gebüsch"/>
    <n v="80"/>
    <n v="522235.39983100002"/>
    <n v="52.223539983100004"/>
  </r>
  <r>
    <x v="64"/>
    <x v="3"/>
    <s v="Autre surface construite"/>
    <s v="Sonstige bebaute Fläche"/>
    <n v="20"/>
    <n v="2221072.4574970002"/>
    <n v="222.10724574970001"/>
  </r>
  <r>
    <x v="64"/>
    <x v="4"/>
    <s v="Végétation herbacée permanente"/>
    <s v="Permanente krautige Vegetation"/>
    <n v="91"/>
    <n v="3434084.2416249998"/>
    <n v="343.40842416249995"/>
  </r>
  <r>
    <x v="64"/>
    <x v="5"/>
    <s v="Végétation herbacée saisonnière"/>
    <s v="Saisonale krautige Vegetation"/>
    <n v="92"/>
    <n v="706442.89636100002"/>
    <n v="70.644289636099998"/>
  </r>
  <r>
    <x v="64"/>
    <x v="6"/>
    <s v="Arbre"/>
    <s v="Baum"/>
    <n v="70"/>
    <n v="4034714.814578"/>
    <n v="403.4714814578"/>
  </r>
  <r>
    <x v="64"/>
    <x v="7"/>
    <s v="Surface d'eau"/>
    <s v="Wasserfläche"/>
    <n v="60"/>
    <n v="65891.536181999996"/>
    <n v="6.5891536181999992"/>
  </r>
  <r>
    <x v="65"/>
    <x v="0"/>
    <s v="Sol nu"/>
    <s v="Nackter Boden"/>
    <n v="30"/>
    <n v="4279.0200000000004"/>
    <n v="0.42790200000000006"/>
  </r>
  <r>
    <x v="65"/>
    <x v="1"/>
    <s v="Bâtiment"/>
    <s v="Gebäude"/>
    <n v="10"/>
    <n v="177324.69591400001"/>
    <n v="17.732469591400001"/>
  </r>
  <r>
    <x v="65"/>
    <x v="2"/>
    <s v="Buisson"/>
    <s v="Gebüsch"/>
    <n v="80"/>
    <n v="300698.98884800001"/>
    <n v="30.069898884800001"/>
  </r>
  <r>
    <x v="65"/>
    <x v="3"/>
    <s v="Autre surface construite"/>
    <s v="Sonstige bebaute Fläche"/>
    <n v="20"/>
    <n v="601148.44733999996"/>
    <n v="60.114844733999995"/>
  </r>
  <r>
    <x v="65"/>
    <x v="4"/>
    <s v="Végétation herbacée permanente"/>
    <s v="Permanente krautige Vegetation"/>
    <n v="91"/>
    <n v="4369015.369647"/>
    <n v="436.90153696469997"/>
  </r>
  <r>
    <x v="65"/>
    <x v="5"/>
    <s v="Végétation herbacée saisonnière"/>
    <s v="Saisonale krautige Vegetation"/>
    <n v="92"/>
    <n v="4934960.213552"/>
    <n v="493.49602135520001"/>
  </r>
  <r>
    <x v="65"/>
    <x v="6"/>
    <s v="Arbre"/>
    <s v="Baum"/>
    <n v="70"/>
    <n v="5308626.8424500003"/>
    <n v="530.86268424500008"/>
  </r>
  <r>
    <x v="65"/>
    <x v="7"/>
    <s v="Surface d'eau"/>
    <s v="Wasserfläche"/>
    <n v="60"/>
    <n v="32684.790903000001"/>
    <n v="3.2684790903000001"/>
  </r>
  <r>
    <x v="66"/>
    <x v="0"/>
    <s v="Sol nu"/>
    <s v="Nackter Boden"/>
    <n v="30"/>
    <n v="24742.193769000001"/>
    <n v="2.4742193769000003"/>
  </r>
  <r>
    <x v="66"/>
    <x v="1"/>
    <s v="Bâtiment"/>
    <s v="Gebäude"/>
    <n v="10"/>
    <n v="153490.08744199999"/>
    <n v="15.349008744199999"/>
  </r>
  <r>
    <x v="66"/>
    <x v="2"/>
    <s v="Buisson"/>
    <s v="Gebüsch"/>
    <n v="80"/>
    <n v="893207.68942299997"/>
    <n v="89.320768942299992"/>
  </r>
  <r>
    <x v="66"/>
    <x v="3"/>
    <s v="Autre surface construite"/>
    <s v="Sonstige bebaute Fläche"/>
    <n v="20"/>
    <n v="693966.18211599998"/>
    <n v="69.3966182116"/>
  </r>
  <r>
    <x v="66"/>
    <x v="4"/>
    <s v="Végétation herbacée permanente"/>
    <s v="Permanente krautige Vegetation"/>
    <n v="91"/>
    <n v="5557098.7269360004"/>
    <n v="555.7098726936"/>
  </r>
  <r>
    <x v="66"/>
    <x v="5"/>
    <s v="Végétation herbacée saisonnière"/>
    <s v="Saisonale krautige Vegetation"/>
    <n v="92"/>
    <n v="6996860.202397"/>
    <n v="699.68602023970004"/>
  </r>
  <r>
    <x v="66"/>
    <x v="6"/>
    <s v="Arbre"/>
    <s v="Baum"/>
    <n v="70"/>
    <n v="12435465.727104001"/>
    <n v="1243.5465727104001"/>
  </r>
  <r>
    <x v="66"/>
    <x v="7"/>
    <s v="Surface d'eau"/>
    <s v="Wasserfläche"/>
    <n v="60"/>
    <n v="265804.67508000002"/>
    <n v="26.580467508000002"/>
  </r>
  <r>
    <x v="67"/>
    <x v="0"/>
    <s v="Sol nu"/>
    <s v="Nackter Boden"/>
    <n v="30"/>
    <n v="8163.4214359999996"/>
    <n v="0.81634214360000001"/>
  </r>
  <r>
    <x v="67"/>
    <x v="1"/>
    <s v="Bâtiment"/>
    <s v="Gebäude"/>
    <n v="10"/>
    <n v="597323.33517099998"/>
    <n v="59.732333517099995"/>
  </r>
  <r>
    <x v="67"/>
    <x v="2"/>
    <s v="Buisson"/>
    <s v="Gebüsch"/>
    <n v="80"/>
    <n v="2653658.0775000001"/>
    <n v="265.36580774999999"/>
  </r>
  <r>
    <x v="67"/>
    <x v="3"/>
    <s v="Autre surface construite"/>
    <s v="Sonstige bebaute Fläche"/>
    <n v="20"/>
    <n v="2082513.1045260001"/>
    <n v="208.25131045260002"/>
  </r>
  <r>
    <x v="67"/>
    <x v="4"/>
    <s v="Végétation herbacée permanente"/>
    <s v="Permanente krautige Vegetation"/>
    <n v="91"/>
    <n v="16908694.659623999"/>
    <n v="1690.8694659624"/>
  </r>
  <r>
    <x v="67"/>
    <x v="5"/>
    <s v="Végétation herbacée saisonnière"/>
    <s v="Saisonale krautige Vegetation"/>
    <n v="92"/>
    <n v="22863249.111012999"/>
    <n v="2286.3249111012997"/>
  </r>
  <r>
    <x v="67"/>
    <x v="6"/>
    <s v="Arbre"/>
    <s v="Baum"/>
    <n v="70"/>
    <n v="34178193.822347999"/>
    <n v="3417.8193822347998"/>
  </r>
  <r>
    <x v="67"/>
    <x v="7"/>
    <s v="Surface d'eau"/>
    <s v="Wasserfläche"/>
    <n v="60"/>
    <n v="255835.24293400001"/>
    <n v="25.5835242934"/>
  </r>
  <r>
    <x v="68"/>
    <x v="0"/>
    <s v="Sol nu"/>
    <s v="Nackter Boden"/>
    <n v="30"/>
    <n v="8172.6666519999999"/>
    <n v="0.81726666520000002"/>
  </r>
  <r>
    <x v="68"/>
    <x v="1"/>
    <s v="Bâtiment"/>
    <s v="Gebäude"/>
    <n v="10"/>
    <n v="270853.45228799997"/>
    <n v="27.085345228799998"/>
  </r>
  <r>
    <x v="68"/>
    <x v="2"/>
    <s v="Buisson"/>
    <s v="Gebüsch"/>
    <n v="80"/>
    <n v="362276.92728300003"/>
    <n v="36.227692728299999"/>
  </r>
  <r>
    <x v="68"/>
    <x v="3"/>
    <s v="Autre surface construite"/>
    <s v="Sonstige bebaute Fläche"/>
    <n v="20"/>
    <n v="819656.592665"/>
    <n v="81.965659266499998"/>
  </r>
  <r>
    <x v="68"/>
    <x v="4"/>
    <s v="Végétation herbacée permanente"/>
    <s v="Permanente krautige Vegetation"/>
    <n v="91"/>
    <n v="9323938.3729480002"/>
    <n v="932.39383729480005"/>
  </r>
  <r>
    <x v="68"/>
    <x v="5"/>
    <s v="Végétation herbacée saisonnière"/>
    <s v="Saisonale krautige Vegetation"/>
    <n v="92"/>
    <n v="5389053.1509990003"/>
    <n v="538.90531509990001"/>
  </r>
  <r>
    <x v="68"/>
    <x v="6"/>
    <s v="Arbre"/>
    <s v="Baum"/>
    <n v="70"/>
    <n v="4358631.9961160002"/>
    <n v="435.86319961160001"/>
  </r>
  <r>
    <x v="68"/>
    <x v="7"/>
    <s v="Surface d'eau"/>
    <s v="Wasserfläche"/>
    <n v="60"/>
    <n v="11138.741705"/>
    <n v="1.1138741704999999"/>
  </r>
  <r>
    <x v="69"/>
    <x v="0"/>
    <s v="Sol nu"/>
    <s v="Nackter Boden"/>
    <n v="30"/>
    <n v="6954.4404290000002"/>
    <n v="0.69544404290000006"/>
  </r>
  <r>
    <x v="69"/>
    <x v="1"/>
    <s v="Bâtiment"/>
    <s v="Gebäude"/>
    <n v="10"/>
    <n v="450257.56276100001"/>
    <n v="45.025756276099997"/>
  </r>
  <r>
    <x v="69"/>
    <x v="2"/>
    <s v="Buisson"/>
    <s v="Gebüsch"/>
    <n v="80"/>
    <n v="458873.15320900001"/>
    <n v="45.887315320900001"/>
  </r>
  <r>
    <x v="69"/>
    <x v="3"/>
    <s v="Autre surface construite"/>
    <s v="Sonstige bebaute Fläche"/>
    <n v="20"/>
    <n v="1160180.642462"/>
    <n v="116.0180642462"/>
  </r>
  <r>
    <x v="69"/>
    <x v="4"/>
    <s v="Végétation herbacée permanente"/>
    <s v="Permanente krautige Vegetation"/>
    <n v="91"/>
    <n v="13165475.213412"/>
    <n v="1316.5475213412001"/>
  </r>
  <r>
    <x v="69"/>
    <x v="5"/>
    <s v="Végétation herbacée saisonnière"/>
    <s v="Saisonale krautige Vegetation"/>
    <n v="92"/>
    <n v="9449693.5972649995"/>
    <n v="944.96935972649999"/>
  </r>
  <r>
    <x v="69"/>
    <x v="6"/>
    <s v="Arbre"/>
    <s v="Baum"/>
    <n v="70"/>
    <n v="7545311.9866660004"/>
    <n v="754.53119866660006"/>
  </r>
  <r>
    <x v="69"/>
    <x v="7"/>
    <s v="Surface d'eau"/>
    <s v="Wasserfläche"/>
    <n v="60"/>
    <n v="75895.994397999995"/>
    <n v="7.5895994397999997"/>
  </r>
  <r>
    <x v="70"/>
    <x v="0"/>
    <s v="Sol nu"/>
    <s v="Nackter Boden"/>
    <n v="30"/>
    <n v="4942"/>
    <n v="0.49419999999999997"/>
  </r>
  <r>
    <x v="70"/>
    <x v="1"/>
    <s v="Bâtiment"/>
    <s v="Gebäude"/>
    <n v="10"/>
    <n v="113190.030547"/>
    <n v="11.3190030547"/>
  </r>
  <r>
    <x v="70"/>
    <x v="2"/>
    <s v="Buisson"/>
    <s v="Gebüsch"/>
    <n v="80"/>
    <n v="276956.39729699999"/>
    <n v="27.695639729699998"/>
  </r>
  <r>
    <x v="70"/>
    <x v="3"/>
    <s v="Autre surface construite"/>
    <s v="Sonstige bebaute Fläche"/>
    <n v="20"/>
    <n v="448359.36667999998"/>
    <n v="44.835936667999995"/>
  </r>
  <r>
    <x v="70"/>
    <x v="4"/>
    <s v="Végétation herbacée permanente"/>
    <s v="Permanente krautige Vegetation"/>
    <n v="91"/>
    <n v="4717269.5723519996"/>
    <n v="471.72695723519996"/>
  </r>
  <r>
    <x v="70"/>
    <x v="5"/>
    <s v="Végétation herbacée saisonnière"/>
    <s v="Saisonale krautige Vegetation"/>
    <n v="92"/>
    <n v="2824186.3314319998"/>
    <n v="282.4186331432"/>
  </r>
  <r>
    <x v="70"/>
    <x v="6"/>
    <s v="Arbre"/>
    <s v="Baum"/>
    <n v="70"/>
    <n v="6243809.2976970002"/>
    <n v="624.38092976970006"/>
  </r>
  <r>
    <x v="70"/>
    <x v="7"/>
    <s v="Surface d'eau"/>
    <s v="Wasserfläche"/>
    <n v="60"/>
    <n v="139095.485308"/>
    <n v="13.9095485308"/>
  </r>
  <r>
    <x v="71"/>
    <x v="0"/>
    <s v="Sol nu"/>
    <s v="Nackter Boden"/>
    <n v="30"/>
    <n v="1003.071725"/>
    <n v="0.1003071725"/>
  </r>
  <r>
    <x v="71"/>
    <x v="1"/>
    <s v="Bâtiment"/>
    <s v="Gebäude"/>
    <n v="10"/>
    <n v="234861.275012"/>
    <n v="23.486127501199999"/>
  </r>
  <r>
    <x v="71"/>
    <x v="2"/>
    <s v="Buisson"/>
    <s v="Gebüsch"/>
    <n v="80"/>
    <n v="159164.598776"/>
    <n v="15.916459877599999"/>
  </r>
  <r>
    <x v="71"/>
    <x v="3"/>
    <s v="Autre surface construite"/>
    <s v="Sonstige bebaute Fläche"/>
    <n v="20"/>
    <n v="565726.13911999995"/>
    <n v="56.572613911999994"/>
  </r>
  <r>
    <x v="71"/>
    <x v="4"/>
    <s v="Végétation herbacée permanente"/>
    <s v="Permanente krautige Vegetation"/>
    <n v="91"/>
    <n v="1769475.5475260001"/>
    <n v="176.94755475260001"/>
  </r>
  <r>
    <x v="71"/>
    <x v="5"/>
    <s v="Végétation herbacée saisonnière"/>
    <s v="Saisonale krautige Vegetation"/>
    <n v="92"/>
    <n v="119853.79894399999"/>
    <n v="11.985379894399999"/>
  </r>
  <r>
    <x v="71"/>
    <x v="6"/>
    <s v="Arbre"/>
    <s v="Baum"/>
    <n v="70"/>
    <n v="1633584.764579"/>
    <n v="163.3584764579"/>
  </r>
  <r>
    <x v="71"/>
    <x v="8"/>
    <s v="Vignoble"/>
    <s v="Weinberg"/>
    <n v="93"/>
    <n v="620606.99268799997"/>
    <n v="62.060699268799993"/>
  </r>
  <r>
    <x v="71"/>
    <x v="7"/>
    <s v="Surface d'eau"/>
    <s v="Wasserfläche"/>
    <n v="60"/>
    <n v="5499.1666539999997"/>
    <n v="0.54991666539999995"/>
  </r>
  <r>
    <x v="72"/>
    <x v="0"/>
    <s v="Sol nu"/>
    <s v="Nackter Boden"/>
    <n v="30"/>
    <n v="26631.116827000002"/>
    <n v="2.6631116827000003"/>
  </r>
  <r>
    <x v="72"/>
    <x v="1"/>
    <s v="Bâtiment"/>
    <s v="Gebäude"/>
    <n v="10"/>
    <n v="491201.93765400001"/>
    <n v="49.120193765400003"/>
  </r>
  <r>
    <x v="72"/>
    <x v="2"/>
    <s v="Buisson"/>
    <s v="Gebüsch"/>
    <n v="80"/>
    <n v="345999.32867999998"/>
    <n v="34.599932867999996"/>
  </r>
  <r>
    <x v="72"/>
    <x v="3"/>
    <s v="Autre surface construite"/>
    <s v="Sonstige bebaute Fläche"/>
    <n v="20"/>
    <n v="1644352.3060329999"/>
    <n v="164.4352306033"/>
  </r>
  <r>
    <x v="72"/>
    <x v="4"/>
    <s v="Végétation herbacée permanente"/>
    <s v="Permanente krautige Vegetation"/>
    <n v="91"/>
    <n v="10563374.523929"/>
    <n v="1056.3374523928999"/>
  </r>
  <r>
    <x v="72"/>
    <x v="5"/>
    <s v="Végétation herbacée saisonnière"/>
    <s v="Saisonale krautige Vegetation"/>
    <n v="92"/>
    <n v="4811138.9799480001"/>
    <n v="481.11389799480003"/>
  </r>
  <r>
    <x v="72"/>
    <x v="6"/>
    <s v="Arbre"/>
    <s v="Baum"/>
    <n v="70"/>
    <n v="6118255.4700300004"/>
    <n v="611.825547003"/>
  </r>
  <r>
    <x v="72"/>
    <x v="7"/>
    <s v="Surface d'eau"/>
    <s v="Wasserfläche"/>
    <n v="60"/>
    <n v="63488.089139999996"/>
    <n v="6.3488089139999992"/>
  </r>
  <r>
    <x v="73"/>
    <x v="0"/>
    <s v="Sol nu"/>
    <s v="Nackter Boden"/>
    <n v="30"/>
    <n v="15693.440498"/>
    <n v="1.5693440498"/>
  </r>
  <r>
    <x v="73"/>
    <x v="1"/>
    <s v="Bâtiment"/>
    <s v="Gebäude"/>
    <n v="10"/>
    <n v="494756.22629999998"/>
    <n v="49.475622629999997"/>
  </r>
  <r>
    <x v="73"/>
    <x v="2"/>
    <s v="Buisson"/>
    <s v="Gebüsch"/>
    <n v="80"/>
    <n v="788458.57924999995"/>
    <n v="78.84585792499999"/>
  </r>
  <r>
    <x v="73"/>
    <x v="3"/>
    <s v="Autre surface construite"/>
    <s v="Sonstige bebaute Fläche"/>
    <n v="20"/>
    <n v="1779698.5269569999"/>
    <n v="177.96985269569998"/>
  </r>
  <r>
    <x v="73"/>
    <x v="4"/>
    <s v="Végétation herbacée permanente"/>
    <s v="Permanente krautige Vegetation"/>
    <n v="91"/>
    <n v="21306930.158746"/>
    <n v="2130.6930158746"/>
  </r>
  <r>
    <x v="73"/>
    <x v="5"/>
    <s v="Végétation herbacée saisonnière"/>
    <s v="Saisonale krautige Vegetation"/>
    <n v="92"/>
    <n v="13080789.233503999"/>
    <n v="1308.0789233503999"/>
  </r>
  <r>
    <x v="73"/>
    <x v="6"/>
    <s v="Arbre"/>
    <s v="Baum"/>
    <n v="70"/>
    <n v="19098349.105439998"/>
    <n v="1909.8349105439997"/>
  </r>
  <r>
    <x v="73"/>
    <x v="8"/>
    <s v="Vignoble"/>
    <s v="Weinberg"/>
    <n v="93"/>
    <n v="39344"/>
    <n v="3.9344000000000001"/>
  </r>
  <r>
    <x v="73"/>
    <x v="7"/>
    <s v="Surface d'eau"/>
    <s v="Wasserfläche"/>
    <n v="60"/>
    <n v="54654.352108999999"/>
    <n v="5.4654352109"/>
  </r>
  <r>
    <x v="74"/>
    <x v="0"/>
    <s v="Sol nu"/>
    <s v="Nackter Boden"/>
    <n v="30"/>
    <n v="2498.4489920000001"/>
    <n v="0.2498448992"/>
  </r>
  <r>
    <x v="74"/>
    <x v="1"/>
    <s v="Bâtiment"/>
    <s v="Gebäude"/>
    <n v="10"/>
    <n v="246286.826095"/>
    <n v="24.6286826095"/>
  </r>
  <r>
    <x v="74"/>
    <x v="2"/>
    <s v="Buisson"/>
    <s v="Gebüsch"/>
    <n v="80"/>
    <n v="200387.656968"/>
    <n v="20.038765696799999"/>
  </r>
  <r>
    <x v="74"/>
    <x v="3"/>
    <s v="Autre surface construite"/>
    <s v="Sonstige bebaute Fläche"/>
    <n v="20"/>
    <n v="633362.31357999996"/>
    <n v="63.336231357999999"/>
  </r>
  <r>
    <x v="74"/>
    <x v="4"/>
    <s v="Végétation herbacée permanente"/>
    <s v="Permanente krautige Vegetation"/>
    <n v="91"/>
    <n v="1082150.551437"/>
    <n v="108.2150551437"/>
  </r>
  <r>
    <x v="74"/>
    <x v="5"/>
    <s v="Végétation herbacée saisonnière"/>
    <s v="Saisonale krautige Vegetation"/>
    <n v="92"/>
    <n v="273924.11724699999"/>
    <n v="27.392411724699997"/>
  </r>
  <r>
    <x v="74"/>
    <x v="6"/>
    <s v="Arbre"/>
    <s v="Baum"/>
    <n v="70"/>
    <n v="4398945.4985889997"/>
    <n v="439.89454985889995"/>
  </r>
  <r>
    <x v="74"/>
    <x v="7"/>
    <s v="Surface d'eau"/>
    <s v="Wasserfläche"/>
    <n v="60"/>
    <n v="3792.92"/>
    <n v="0.37929200000000002"/>
  </r>
  <r>
    <x v="75"/>
    <x v="0"/>
    <s v="Sol nu"/>
    <s v="Nackter Boden"/>
    <n v="30"/>
    <n v="793.33651499999996"/>
    <n v="7.9333651499999991E-2"/>
  </r>
  <r>
    <x v="75"/>
    <x v="1"/>
    <s v="Bâtiment"/>
    <s v="Gebäude"/>
    <n v="10"/>
    <n v="130383.31026"/>
    <n v="13.038331026"/>
  </r>
  <r>
    <x v="75"/>
    <x v="2"/>
    <s v="Buisson"/>
    <s v="Gebüsch"/>
    <n v="80"/>
    <n v="242393.84026200001"/>
    <n v="24.2393840262"/>
  </r>
  <r>
    <x v="75"/>
    <x v="3"/>
    <s v="Autre surface construite"/>
    <s v="Sonstige bebaute Fläche"/>
    <n v="20"/>
    <n v="394685.72564999998"/>
    <n v="39.468572564999995"/>
  </r>
  <r>
    <x v="75"/>
    <x v="4"/>
    <s v="Végétation herbacée permanente"/>
    <s v="Permanente krautige Vegetation"/>
    <n v="91"/>
    <n v="5317639.4541039998"/>
    <n v="531.76394541039997"/>
  </r>
  <r>
    <x v="75"/>
    <x v="5"/>
    <s v="Végétation herbacée saisonnière"/>
    <s v="Saisonale krautige Vegetation"/>
    <n v="92"/>
    <n v="3618519.7787520001"/>
    <n v="361.85197787520002"/>
  </r>
  <r>
    <x v="75"/>
    <x v="6"/>
    <s v="Arbre"/>
    <s v="Baum"/>
    <n v="70"/>
    <n v="5245433.3794879997"/>
    <n v="524.54333794879994"/>
  </r>
  <r>
    <x v="75"/>
    <x v="7"/>
    <s v="Surface d'eau"/>
    <s v="Wasserfläche"/>
    <n v="60"/>
    <n v="1967.0485639999999"/>
    <n v="0.19670485639999999"/>
  </r>
  <r>
    <x v="76"/>
    <x v="0"/>
    <s v="Sol nu"/>
    <s v="Nackter Boden"/>
    <n v="30"/>
    <n v="21056.987561000002"/>
    <n v="2.1056987561000002"/>
  </r>
  <r>
    <x v="76"/>
    <x v="1"/>
    <s v="Bâtiment"/>
    <s v="Gebäude"/>
    <n v="10"/>
    <n v="355265.71816500003"/>
    <n v="35.526571816500002"/>
  </r>
  <r>
    <x v="76"/>
    <x v="2"/>
    <s v="Buisson"/>
    <s v="Gebüsch"/>
    <n v="80"/>
    <n v="246419.25941299999"/>
    <n v="24.641925941299998"/>
  </r>
  <r>
    <x v="76"/>
    <x v="3"/>
    <s v="Autre surface construite"/>
    <s v="Sonstige bebaute Fläche"/>
    <n v="20"/>
    <n v="1272194.8644310001"/>
    <n v="127.21948644310001"/>
  </r>
  <r>
    <x v="76"/>
    <x v="4"/>
    <s v="Végétation herbacée permanente"/>
    <s v="Permanente krautige Vegetation"/>
    <n v="91"/>
    <n v="2212513.5429349998"/>
    <n v="221.25135429349999"/>
  </r>
  <r>
    <x v="76"/>
    <x v="5"/>
    <s v="Végétation herbacée saisonnière"/>
    <s v="Saisonale krautige Vegetation"/>
    <n v="92"/>
    <n v="776410.01659400004"/>
    <n v="77.641001659400004"/>
  </r>
  <r>
    <x v="76"/>
    <x v="6"/>
    <s v="Arbre"/>
    <s v="Baum"/>
    <n v="70"/>
    <n v="2860478.2341459999"/>
    <n v="286.04782341459997"/>
  </r>
  <r>
    <x v="76"/>
    <x v="7"/>
    <s v="Surface d'eau"/>
    <s v="Wasserfläche"/>
    <n v="60"/>
    <n v="7021.8532889999997"/>
    <n v="0.70218532889999996"/>
  </r>
  <r>
    <x v="77"/>
    <x v="0"/>
    <s v="Sol nu"/>
    <s v="Nackter Boden"/>
    <n v="30"/>
    <n v="18421.207118999999"/>
    <n v="1.8421207118999998"/>
  </r>
  <r>
    <x v="77"/>
    <x v="1"/>
    <s v="Bâtiment"/>
    <s v="Gebäude"/>
    <n v="10"/>
    <n v="1228625.624294"/>
    <n v="122.8625624294"/>
  </r>
  <r>
    <x v="77"/>
    <x v="2"/>
    <s v="Buisson"/>
    <s v="Gebüsch"/>
    <n v="80"/>
    <n v="807850.877094"/>
    <n v="80.785087709400003"/>
  </r>
  <r>
    <x v="77"/>
    <x v="3"/>
    <s v="Autre surface construite"/>
    <s v="Sonstige bebaute Fläche"/>
    <n v="20"/>
    <n v="3930187.0030510002"/>
    <n v="393.01870030510003"/>
  </r>
  <r>
    <x v="77"/>
    <x v="4"/>
    <s v="Végétation herbacée permanente"/>
    <s v="Permanente krautige Vegetation"/>
    <n v="91"/>
    <n v="10735542.246554"/>
    <n v="1073.5542246554"/>
  </r>
  <r>
    <x v="77"/>
    <x v="5"/>
    <s v="Végétation herbacée saisonnière"/>
    <s v="Saisonale krautige Vegetation"/>
    <n v="92"/>
    <n v="4017990.6250100001"/>
    <n v="401.79906250099998"/>
  </r>
  <r>
    <x v="77"/>
    <x v="6"/>
    <s v="Arbre"/>
    <s v="Baum"/>
    <n v="70"/>
    <n v="3730833.403779"/>
    <n v="373.08334037790002"/>
  </r>
  <r>
    <x v="77"/>
    <x v="7"/>
    <s v="Surface d'eau"/>
    <s v="Wasserfläche"/>
    <n v="60"/>
    <n v="24533.163278"/>
    <n v="2.4533163278000001"/>
  </r>
  <r>
    <x v="78"/>
    <x v="0"/>
    <s v="Sol nu"/>
    <s v="Nackter Boden"/>
    <n v="30"/>
    <n v="18469.909293000001"/>
    <n v="1.8469909293"/>
  </r>
  <r>
    <x v="78"/>
    <x v="1"/>
    <s v="Bâtiment"/>
    <s v="Gebäude"/>
    <n v="10"/>
    <n v="513708.15405700001"/>
    <n v="51.3708154057"/>
  </r>
  <r>
    <x v="78"/>
    <x v="2"/>
    <s v="Buisson"/>
    <s v="Gebüsch"/>
    <n v="80"/>
    <n v="795491.94819499995"/>
    <n v="79.549194819499988"/>
  </r>
  <r>
    <x v="78"/>
    <x v="3"/>
    <s v="Autre surface construite"/>
    <s v="Sonstige bebaute Fläche"/>
    <n v="20"/>
    <n v="1960294.4534789999"/>
    <n v="196.02944534789998"/>
  </r>
  <r>
    <x v="78"/>
    <x v="4"/>
    <s v="Végétation herbacée permanente"/>
    <s v="Permanente krautige Vegetation"/>
    <n v="91"/>
    <n v="7193105.9927150002"/>
    <n v="719.3105992715"/>
  </r>
  <r>
    <x v="78"/>
    <x v="5"/>
    <s v="Végétation herbacée saisonnière"/>
    <s v="Saisonale krautige Vegetation"/>
    <n v="92"/>
    <n v="7488936.1767119998"/>
    <n v="748.89361767119999"/>
  </r>
  <r>
    <x v="78"/>
    <x v="6"/>
    <s v="Arbre"/>
    <s v="Baum"/>
    <n v="70"/>
    <n v="7747048.9368660003"/>
    <n v="774.70489368660003"/>
  </r>
  <r>
    <x v="78"/>
    <x v="8"/>
    <s v="Vignoble"/>
    <s v="Weinberg"/>
    <n v="93"/>
    <n v="4533305.250066"/>
    <n v="453.3305250066"/>
  </r>
  <r>
    <x v="78"/>
    <x v="7"/>
    <s v="Surface d'eau"/>
    <s v="Wasserfläche"/>
    <n v="60"/>
    <n v="958605.83034400002"/>
    <n v="95.860583034400008"/>
  </r>
  <r>
    <x v="79"/>
    <x v="0"/>
    <s v="Sol nu"/>
    <s v="Nackter Boden"/>
    <n v="30"/>
    <n v="186.176051"/>
    <n v="1.86176051E-2"/>
  </r>
  <r>
    <x v="79"/>
    <x v="1"/>
    <s v="Bâtiment"/>
    <s v="Gebäude"/>
    <n v="10"/>
    <n v="143459.825908"/>
    <n v="14.3459825908"/>
  </r>
  <r>
    <x v="79"/>
    <x v="2"/>
    <s v="Buisson"/>
    <s v="Gebüsch"/>
    <n v="80"/>
    <n v="261561.94853600001"/>
    <n v="26.156194853600002"/>
  </r>
  <r>
    <x v="79"/>
    <x v="3"/>
    <s v="Autre surface construite"/>
    <s v="Sonstige bebaute Fläche"/>
    <n v="20"/>
    <n v="539323.97849699995"/>
    <n v="53.932397849699996"/>
  </r>
  <r>
    <x v="79"/>
    <x v="4"/>
    <s v="Végétation herbacée permanente"/>
    <s v="Permanente krautige Vegetation"/>
    <n v="91"/>
    <n v="1896002.7227380001"/>
    <n v="189.60027227380002"/>
  </r>
  <r>
    <x v="79"/>
    <x v="5"/>
    <s v="Végétation herbacée saisonnière"/>
    <s v="Saisonale krautige Vegetation"/>
    <n v="92"/>
    <n v="2304197.959549"/>
    <n v="230.4197959549"/>
  </r>
  <r>
    <x v="79"/>
    <x v="6"/>
    <s v="Arbre"/>
    <s v="Baum"/>
    <n v="70"/>
    <n v="5216656.0068279998"/>
    <n v="521.6656006828"/>
  </r>
  <r>
    <x v="79"/>
    <x v="7"/>
    <s v="Surface d'eau"/>
    <s v="Wasserfläche"/>
    <n v="60"/>
    <n v="52476.198228000001"/>
    <n v="5.2476198227999999"/>
  </r>
  <r>
    <x v="80"/>
    <x v="0"/>
    <s v="Sol nu"/>
    <s v="Nackter Boden"/>
    <n v="30"/>
    <n v="1783.495676"/>
    <n v="0.17834956760000001"/>
  </r>
  <r>
    <x v="80"/>
    <x v="1"/>
    <s v="Bâtiment"/>
    <s v="Gebäude"/>
    <n v="10"/>
    <n v="482557.03906799998"/>
    <n v="48.255703906800001"/>
  </r>
  <r>
    <x v="80"/>
    <x v="2"/>
    <s v="Buisson"/>
    <s v="Gebüsch"/>
    <n v="80"/>
    <n v="271253.01236200001"/>
    <n v="27.125301236200002"/>
  </r>
  <r>
    <x v="80"/>
    <x v="3"/>
    <s v="Autre surface construite"/>
    <s v="Sonstige bebaute Fläche"/>
    <n v="20"/>
    <n v="1540937.1176209999"/>
    <n v="154.09371176209999"/>
  </r>
  <r>
    <x v="80"/>
    <x v="4"/>
    <s v="Végétation herbacée permanente"/>
    <s v="Permanente krautige Vegetation"/>
    <n v="91"/>
    <n v="2947847.0655129999"/>
    <n v="294.78470655129996"/>
  </r>
  <r>
    <x v="80"/>
    <x v="5"/>
    <s v="Végétation herbacée saisonnière"/>
    <s v="Saisonale krautige Vegetation"/>
    <n v="92"/>
    <n v="104139.886889"/>
    <n v="10.4139886889"/>
  </r>
  <r>
    <x v="80"/>
    <x v="6"/>
    <s v="Arbre"/>
    <s v="Baum"/>
    <n v="70"/>
    <n v="2336268.7685039998"/>
    <n v="233.62687685039998"/>
  </r>
  <r>
    <x v="80"/>
    <x v="7"/>
    <s v="Surface d'eau"/>
    <s v="Wasserfläche"/>
    <n v="60"/>
    <n v="75946.243302000003"/>
    <n v="7.5946243302000003"/>
  </r>
  <r>
    <x v="81"/>
    <x v="0"/>
    <s v="Sol nu"/>
    <s v="Nackter Boden"/>
    <n v="30"/>
    <n v="3432.8831460000001"/>
    <n v="0.34328831460000003"/>
  </r>
  <r>
    <x v="81"/>
    <x v="1"/>
    <s v="Bâtiment"/>
    <s v="Gebäude"/>
    <n v="10"/>
    <n v="411999.94508699997"/>
    <n v="41.199994508699994"/>
  </r>
  <r>
    <x v="81"/>
    <x v="2"/>
    <s v="Buisson"/>
    <s v="Gebüsch"/>
    <n v="80"/>
    <n v="700439.68228900002"/>
    <n v="70.043968228899999"/>
  </r>
  <r>
    <x v="81"/>
    <x v="3"/>
    <s v="Autre surface construite"/>
    <s v="Sonstige bebaute Fläche"/>
    <n v="20"/>
    <n v="1009828.35141"/>
    <n v="100.982835141"/>
  </r>
  <r>
    <x v="81"/>
    <x v="4"/>
    <s v="Végétation herbacée permanente"/>
    <s v="Permanente krautige Vegetation"/>
    <n v="91"/>
    <n v="6470886.0155180003"/>
    <n v="647.08860155180002"/>
  </r>
  <r>
    <x v="81"/>
    <x v="5"/>
    <s v="Végétation herbacée saisonnière"/>
    <s v="Saisonale krautige Vegetation"/>
    <n v="92"/>
    <n v="2475060.7464740002"/>
    <n v="247.50607464740003"/>
  </r>
  <r>
    <x v="81"/>
    <x v="6"/>
    <s v="Arbre"/>
    <s v="Baum"/>
    <n v="70"/>
    <n v="5068398.6908339998"/>
    <n v="506.8398690834"/>
  </r>
  <r>
    <x v="81"/>
    <x v="7"/>
    <s v="Surface d'eau"/>
    <s v="Wasserfläche"/>
    <n v="60"/>
    <n v="28347.072680000001"/>
    <n v="2.8347072680000003"/>
  </r>
  <r>
    <x v="82"/>
    <x v="0"/>
    <s v="Sol nu"/>
    <s v="Nackter Boden"/>
    <n v="30"/>
    <n v="130.92828399999999"/>
    <n v="1.3092828399999999E-2"/>
  </r>
  <r>
    <x v="82"/>
    <x v="1"/>
    <s v="Bâtiment"/>
    <s v="Gebäude"/>
    <n v="10"/>
    <n v="142163.43547200001"/>
    <n v="14.216343547200001"/>
  </r>
  <r>
    <x v="82"/>
    <x v="2"/>
    <s v="Buisson"/>
    <s v="Gebüsch"/>
    <n v="80"/>
    <n v="250920.34408099999"/>
    <n v="25.092034408099998"/>
  </r>
  <r>
    <x v="82"/>
    <x v="3"/>
    <s v="Autre surface construite"/>
    <s v="Sonstige bebaute Fläche"/>
    <n v="20"/>
    <n v="572710.51345600002"/>
    <n v="57.2710513456"/>
  </r>
  <r>
    <x v="82"/>
    <x v="4"/>
    <s v="Végétation herbacée permanente"/>
    <s v="Permanente krautige Vegetation"/>
    <n v="91"/>
    <n v="2212820.6432409999"/>
    <n v="221.28206432409999"/>
  </r>
  <r>
    <x v="82"/>
    <x v="5"/>
    <s v="Végétation herbacée saisonnière"/>
    <s v="Saisonale krautige Vegetation"/>
    <n v="92"/>
    <n v="1096651.593198"/>
    <n v="109.6651593198"/>
  </r>
  <r>
    <x v="82"/>
    <x v="6"/>
    <s v="Arbre"/>
    <s v="Baum"/>
    <n v="70"/>
    <n v="4329696.8265899997"/>
    <n v="432.969682659"/>
  </r>
  <r>
    <x v="82"/>
    <x v="8"/>
    <s v="Vignoble"/>
    <s v="Weinberg"/>
    <n v="93"/>
    <n v="1238082.3311630001"/>
    <n v="123.8082331163"/>
  </r>
  <r>
    <x v="82"/>
    <x v="7"/>
    <s v="Surface d'eau"/>
    <s v="Wasserfläche"/>
    <n v="60"/>
    <n v="18061.705481000001"/>
    <n v="1.8061705481000001"/>
  </r>
  <r>
    <x v="83"/>
    <x v="0"/>
    <s v="Sol nu"/>
    <s v="Nackter Boden"/>
    <n v="30"/>
    <n v="9367.7761589999991"/>
    <n v="0.93677761589999986"/>
  </r>
  <r>
    <x v="83"/>
    <x v="1"/>
    <s v="Bâtiment"/>
    <s v="Gebäude"/>
    <n v="10"/>
    <n v="480588.63390100002"/>
    <n v="48.058863390100001"/>
  </r>
  <r>
    <x v="83"/>
    <x v="2"/>
    <s v="Buisson"/>
    <s v="Gebüsch"/>
    <n v="80"/>
    <n v="466708.16175600002"/>
    <n v="46.670816175600002"/>
  </r>
  <r>
    <x v="83"/>
    <x v="3"/>
    <s v="Autre surface construite"/>
    <s v="Sonstige bebaute Fläche"/>
    <n v="20"/>
    <n v="1168270.6634160001"/>
    <n v="116.8270663416"/>
  </r>
  <r>
    <x v="83"/>
    <x v="4"/>
    <s v="Végétation herbacée permanente"/>
    <s v="Permanente krautige Vegetation"/>
    <n v="91"/>
    <n v="4578295.0392030003"/>
    <n v="457.8295039203"/>
  </r>
  <r>
    <x v="83"/>
    <x v="5"/>
    <s v="Végétation herbacée saisonnière"/>
    <s v="Saisonale krautige Vegetation"/>
    <n v="92"/>
    <n v="2200204.625428"/>
    <n v="220.0204625428"/>
  </r>
  <r>
    <x v="83"/>
    <x v="6"/>
    <s v="Arbre"/>
    <s v="Baum"/>
    <n v="70"/>
    <n v="3237945.7710950002"/>
    <n v="323.79457710950004"/>
  </r>
  <r>
    <x v="83"/>
    <x v="7"/>
    <s v="Surface d'eau"/>
    <s v="Wasserfläche"/>
    <n v="60"/>
    <n v="39469.730672999998"/>
    <n v="3.9469730672999996"/>
  </r>
  <r>
    <x v="84"/>
    <x v="0"/>
    <s v="Sol nu"/>
    <s v="Nackter Boden"/>
    <n v="30"/>
    <n v="19019.265605000001"/>
    <n v="1.9019265605"/>
  </r>
  <r>
    <x v="84"/>
    <x v="1"/>
    <s v="Bâtiment"/>
    <s v="Gebäude"/>
    <n v="10"/>
    <n v="417147.17297199997"/>
    <n v="41.714717297199996"/>
  </r>
  <r>
    <x v="84"/>
    <x v="2"/>
    <s v="Buisson"/>
    <s v="Gebüsch"/>
    <n v="80"/>
    <n v="844330.08353900001"/>
    <n v="84.433008353900007"/>
  </r>
  <r>
    <x v="84"/>
    <x v="3"/>
    <s v="Autre surface construite"/>
    <s v="Sonstige bebaute Fläche"/>
    <n v="20"/>
    <n v="911550.45521000004"/>
    <n v="91.155045521000005"/>
  </r>
  <r>
    <x v="84"/>
    <x v="4"/>
    <s v="Végétation herbacée permanente"/>
    <s v="Permanente krautige Vegetation"/>
    <n v="91"/>
    <n v="4283559.9512130003"/>
    <n v="428.35599512130005"/>
  </r>
  <r>
    <x v="84"/>
    <x v="5"/>
    <s v="Végétation herbacée saisonnière"/>
    <s v="Saisonale krautige Vegetation"/>
    <n v="92"/>
    <n v="1582658.191234"/>
    <n v="158.26581912340001"/>
  </r>
  <r>
    <x v="84"/>
    <x v="6"/>
    <s v="Arbre"/>
    <s v="Baum"/>
    <n v="70"/>
    <n v="13786851.499352001"/>
    <n v="1378.6851499352001"/>
  </r>
  <r>
    <x v="84"/>
    <x v="7"/>
    <s v="Surface d'eau"/>
    <s v="Wasserfläche"/>
    <n v="60"/>
    <n v="51005.455559000002"/>
    <n v="5.1005455559000001"/>
  </r>
  <r>
    <x v="85"/>
    <x v="0"/>
    <s v="Sol nu"/>
    <s v="Nackter Boden"/>
    <n v="30"/>
    <n v="13455.13299"/>
    <n v="1.3455132990000001"/>
  </r>
  <r>
    <x v="85"/>
    <x v="1"/>
    <s v="Bâtiment"/>
    <s v="Gebäude"/>
    <n v="10"/>
    <n v="580844.439809"/>
    <n v="58.084443980899998"/>
  </r>
  <r>
    <x v="85"/>
    <x v="2"/>
    <s v="Buisson"/>
    <s v="Gebüsch"/>
    <n v="80"/>
    <n v="427834.30810000002"/>
    <n v="42.783430810000006"/>
  </r>
  <r>
    <x v="85"/>
    <x v="3"/>
    <s v="Autre surface construite"/>
    <s v="Sonstige bebaute Fläche"/>
    <n v="20"/>
    <n v="1386153.4659510001"/>
    <n v="138.61534659510002"/>
  </r>
  <r>
    <x v="85"/>
    <x v="4"/>
    <s v="Végétation herbacée permanente"/>
    <s v="Permanente krautige Vegetation"/>
    <n v="91"/>
    <n v="2263434.7976700002"/>
    <n v="226.34347976700002"/>
  </r>
  <r>
    <x v="85"/>
    <x v="5"/>
    <s v="Végétation herbacée saisonnière"/>
    <s v="Saisonale krautige Vegetation"/>
    <n v="92"/>
    <n v="1164940.8420170001"/>
    <n v="116.49408420170001"/>
  </r>
  <r>
    <x v="85"/>
    <x v="6"/>
    <s v="Arbre"/>
    <s v="Baum"/>
    <n v="70"/>
    <n v="4755129.8131910004"/>
    <n v="475.51298131910005"/>
  </r>
  <r>
    <x v="85"/>
    <x v="7"/>
    <s v="Surface d'eau"/>
    <s v="Wasserfläche"/>
    <n v="60"/>
    <n v="10669.016086"/>
    <n v="1.0669016086000001"/>
  </r>
  <r>
    <x v="86"/>
    <x v="0"/>
    <s v="Sol nu"/>
    <s v="Nackter Boden"/>
    <n v="30"/>
    <n v="2782.9968760000002"/>
    <n v="0.27829968760000001"/>
  </r>
  <r>
    <x v="86"/>
    <x v="1"/>
    <s v="Bâtiment"/>
    <s v="Gebäude"/>
    <n v="10"/>
    <n v="277572.64851999999"/>
    <n v="27.757264851999999"/>
  </r>
  <r>
    <x v="86"/>
    <x v="2"/>
    <s v="Buisson"/>
    <s v="Gebüsch"/>
    <n v="80"/>
    <n v="1394875.810303"/>
    <n v="139.48758103029999"/>
  </r>
  <r>
    <x v="86"/>
    <x v="3"/>
    <s v="Autre surface construite"/>
    <s v="Sonstige bebaute Fläche"/>
    <n v="20"/>
    <n v="1032229.036239"/>
    <n v="103.22290362390001"/>
  </r>
  <r>
    <x v="86"/>
    <x v="4"/>
    <s v="Végétation herbacée permanente"/>
    <s v="Permanente krautige Vegetation"/>
    <n v="91"/>
    <n v="12538692.667853"/>
    <n v="1253.8692667852999"/>
  </r>
  <r>
    <x v="86"/>
    <x v="5"/>
    <s v="Végétation herbacée saisonnière"/>
    <s v="Saisonale krautige Vegetation"/>
    <n v="92"/>
    <n v="10380442.560537999"/>
    <n v="1038.0442560537999"/>
  </r>
  <r>
    <x v="86"/>
    <x v="6"/>
    <s v="Arbre"/>
    <s v="Baum"/>
    <n v="70"/>
    <n v="16077871.388497001"/>
    <n v="1607.7871388497001"/>
  </r>
  <r>
    <x v="86"/>
    <x v="7"/>
    <s v="Surface d'eau"/>
    <s v="Wasserfläche"/>
    <n v="60"/>
    <n v="30828.023079999999"/>
    <n v="3.0828023079999998"/>
  </r>
  <r>
    <x v="87"/>
    <x v="0"/>
    <s v="Sol nu"/>
    <s v="Nackter Boden"/>
    <n v="30"/>
    <n v="7787.2531319999998"/>
    <n v="0.77872531319999994"/>
  </r>
  <r>
    <x v="87"/>
    <x v="1"/>
    <s v="Bâtiment"/>
    <s v="Gebäude"/>
    <n v="10"/>
    <n v="465775.86377599998"/>
    <n v="46.577586377599999"/>
  </r>
  <r>
    <x v="87"/>
    <x v="2"/>
    <s v="Buisson"/>
    <s v="Gebüsch"/>
    <n v="80"/>
    <n v="1175120.6185989999"/>
    <n v="117.51206185989999"/>
  </r>
  <r>
    <x v="87"/>
    <x v="3"/>
    <s v="Autre surface construite"/>
    <s v="Sonstige bebaute Fläche"/>
    <n v="20"/>
    <n v="1369159.5319079999"/>
    <n v="136.9159531908"/>
  </r>
  <r>
    <x v="87"/>
    <x v="4"/>
    <s v="Végétation herbacée permanente"/>
    <s v="Permanente krautige Vegetation"/>
    <n v="91"/>
    <n v="12258993.234002"/>
    <n v="1225.8993234002"/>
  </r>
  <r>
    <x v="87"/>
    <x v="5"/>
    <s v="Végétation herbacée saisonnière"/>
    <s v="Saisonale krautige Vegetation"/>
    <n v="92"/>
    <n v="14352216.759327"/>
    <n v="1435.2216759327"/>
  </r>
  <r>
    <x v="87"/>
    <x v="6"/>
    <s v="Arbre"/>
    <s v="Baum"/>
    <n v="70"/>
    <n v="8439468.1756740008"/>
    <n v="843.9468175674001"/>
  </r>
  <r>
    <x v="87"/>
    <x v="8"/>
    <s v="Vignoble"/>
    <s v="Weinberg"/>
    <n v="93"/>
    <n v="183.92"/>
    <n v="1.8391999999999999E-2"/>
  </r>
  <r>
    <x v="87"/>
    <x v="7"/>
    <s v="Surface d'eau"/>
    <s v="Wasserfläche"/>
    <n v="60"/>
    <n v="49151.200645999998"/>
    <n v="4.9151200645999999"/>
  </r>
  <r>
    <x v="88"/>
    <x v="0"/>
    <s v="Sol nu"/>
    <s v="Nackter Boden"/>
    <n v="30"/>
    <n v="7204.26"/>
    <n v="0.72042600000000001"/>
  </r>
  <r>
    <x v="88"/>
    <x v="1"/>
    <s v="Bâtiment"/>
    <s v="Gebäude"/>
    <n v="10"/>
    <n v="253710.85471399999"/>
    <n v="25.371085471399997"/>
  </r>
  <r>
    <x v="88"/>
    <x v="2"/>
    <s v="Buisson"/>
    <s v="Gebüsch"/>
    <n v="80"/>
    <n v="276112.70886800002"/>
    <n v="27.6112708868"/>
  </r>
  <r>
    <x v="88"/>
    <x v="3"/>
    <s v="Autre surface construite"/>
    <s v="Sonstige bebaute Fläche"/>
    <n v="20"/>
    <n v="695893.22744699998"/>
    <n v="69.589322744699999"/>
  </r>
  <r>
    <x v="88"/>
    <x v="4"/>
    <s v="Végétation herbacée permanente"/>
    <s v="Permanente krautige Vegetation"/>
    <n v="91"/>
    <n v="11132271.951646"/>
    <n v="1113.2271951646001"/>
  </r>
  <r>
    <x v="88"/>
    <x v="5"/>
    <s v="Végétation herbacée saisonnière"/>
    <s v="Saisonale krautige Vegetation"/>
    <n v="92"/>
    <n v="7619187.7329879999"/>
    <n v="761.91877329880003"/>
  </r>
  <r>
    <x v="88"/>
    <x v="6"/>
    <s v="Arbre"/>
    <s v="Baum"/>
    <n v="70"/>
    <n v="3943076.7739289999"/>
    <n v="394.30767739290002"/>
  </r>
  <r>
    <x v="88"/>
    <x v="7"/>
    <s v="Surface d'eau"/>
    <s v="Wasserfläche"/>
    <n v="60"/>
    <n v="80136.060022000005"/>
    <n v="8.0136060022000013"/>
  </r>
  <r>
    <x v="89"/>
    <x v="0"/>
    <s v="Sol nu"/>
    <s v="Nackter Boden"/>
    <n v="30"/>
    <n v="12836.069135"/>
    <n v="1.2836069134999999"/>
  </r>
  <r>
    <x v="89"/>
    <x v="1"/>
    <s v="Bâtiment"/>
    <s v="Gebäude"/>
    <n v="10"/>
    <n v="311718.689985"/>
    <n v="31.171868998499999"/>
  </r>
  <r>
    <x v="89"/>
    <x v="2"/>
    <s v="Buisson"/>
    <s v="Gebüsch"/>
    <n v="80"/>
    <n v="633460.35074200004"/>
    <n v="63.346035074200003"/>
  </r>
  <r>
    <x v="89"/>
    <x v="3"/>
    <s v="Autre surface construite"/>
    <s v="Sonstige bebaute Fläche"/>
    <n v="20"/>
    <n v="1109573.0657810001"/>
    <n v="110.9573065781"/>
  </r>
  <r>
    <x v="89"/>
    <x v="4"/>
    <s v="Végétation herbacée permanente"/>
    <s v="Permanente krautige Vegetation"/>
    <n v="91"/>
    <n v="16020308.598104"/>
    <n v="1602.0308598104"/>
  </r>
  <r>
    <x v="89"/>
    <x v="5"/>
    <s v="Végétation herbacée saisonnière"/>
    <s v="Saisonale krautige Vegetation"/>
    <n v="92"/>
    <n v="8119320.808278"/>
    <n v="811.93208082779995"/>
  </r>
  <r>
    <x v="89"/>
    <x v="6"/>
    <s v="Arbre"/>
    <s v="Baum"/>
    <n v="70"/>
    <n v="13654348.776210001"/>
    <n v="1365.4348776210002"/>
  </r>
  <r>
    <x v="89"/>
    <x v="7"/>
    <s v="Surface d'eau"/>
    <s v="Wasserfläche"/>
    <n v="60"/>
    <n v="39611.143938000001"/>
    <n v="3.9611143938"/>
  </r>
  <r>
    <x v="90"/>
    <x v="0"/>
    <s v="Sol nu"/>
    <s v="Nackter Boden"/>
    <n v="30"/>
    <n v="8596.9374580000003"/>
    <n v="0.85969374580000002"/>
  </r>
  <r>
    <x v="90"/>
    <x v="1"/>
    <s v="Bâtiment"/>
    <s v="Gebäude"/>
    <n v="10"/>
    <n v="136924.78442700001"/>
    <n v="13.692478442700001"/>
  </r>
  <r>
    <x v="90"/>
    <x v="2"/>
    <s v="Buisson"/>
    <s v="Gebüsch"/>
    <n v="80"/>
    <n v="445613.57333799999"/>
    <n v="44.561357333799997"/>
  </r>
  <r>
    <x v="90"/>
    <x v="3"/>
    <s v="Autre surface construite"/>
    <s v="Sonstige bebaute Fläche"/>
    <n v="20"/>
    <n v="446394.09514699999"/>
    <n v="44.639409514699999"/>
  </r>
  <r>
    <x v="90"/>
    <x v="4"/>
    <s v="Végétation herbacée permanente"/>
    <s v="Permanente krautige Vegetation"/>
    <n v="91"/>
    <n v="1466522.652798"/>
    <n v="146.65226527979999"/>
  </r>
  <r>
    <x v="90"/>
    <x v="5"/>
    <s v="Végétation herbacée saisonnière"/>
    <s v="Saisonale krautige Vegetation"/>
    <n v="92"/>
    <n v="889573.86307299999"/>
    <n v="88.957386307299998"/>
  </r>
  <r>
    <x v="90"/>
    <x v="6"/>
    <s v="Arbre"/>
    <s v="Baum"/>
    <n v="70"/>
    <n v="5613479.9176289998"/>
    <n v="561.34799176289994"/>
  </r>
  <r>
    <x v="90"/>
    <x v="7"/>
    <s v="Surface d'eau"/>
    <s v="Wasserfläche"/>
    <n v="60"/>
    <n v="665225.49820100004"/>
    <n v="66.522549820100011"/>
  </r>
  <r>
    <x v="91"/>
    <x v="0"/>
    <s v="Sol nu"/>
    <s v="Nackter Boden"/>
    <n v="30"/>
    <n v="1496.22"/>
    <n v="0.149622"/>
  </r>
  <r>
    <x v="91"/>
    <x v="1"/>
    <s v="Bâtiment"/>
    <s v="Gebäude"/>
    <n v="10"/>
    <n v="148175.29737700001"/>
    <n v="14.817529737700001"/>
  </r>
  <r>
    <x v="91"/>
    <x v="2"/>
    <s v="Buisson"/>
    <s v="Gebüsch"/>
    <n v="80"/>
    <n v="144877.01105999999"/>
    <n v="14.487701105999999"/>
  </r>
  <r>
    <x v="91"/>
    <x v="3"/>
    <s v="Autre surface construite"/>
    <s v="Sonstige bebaute Fläche"/>
    <n v="20"/>
    <n v="364480.34009000001"/>
    <n v="36.448034009000004"/>
  </r>
  <r>
    <x v="91"/>
    <x v="4"/>
    <s v="Végétation herbacée permanente"/>
    <s v="Permanente krautige Vegetation"/>
    <n v="91"/>
    <n v="5069311.4580979999"/>
    <n v="506.9311458098"/>
  </r>
  <r>
    <x v="91"/>
    <x v="5"/>
    <s v="Végétation herbacée saisonnière"/>
    <s v="Saisonale krautige Vegetation"/>
    <n v="92"/>
    <n v="3199118.365855"/>
    <n v="319.9118365855"/>
  </r>
  <r>
    <x v="91"/>
    <x v="6"/>
    <s v="Arbre"/>
    <s v="Baum"/>
    <n v="70"/>
    <n v="3503481.3957170001"/>
    <n v="350.34813957170002"/>
  </r>
  <r>
    <x v="91"/>
    <x v="7"/>
    <s v="Surface d'eau"/>
    <s v="Wasserfläche"/>
    <n v="60"/>
    <n v="321.36"/>
    <n v="3.2135999999999998E-2"/>
  </r>
  <r>
    <x v="92"/>
    <x v="0"/>
    <s v="Sol nu"/>
    <s v="Nackter Boden"/>
    <n v="30"/>
    <n v="6635.2177590000001"/>
    <n v="0.66352177590000005"/>
  </r>
  <r>
    <x v="92"/>
    <x v="1"/>
    <s v="Bâtiment"/>
    <s v="Gebäude"/>
    <n v="10"/>
    <n v="169201.02984599999"/>
    <n v="16.9201029846"/>
  </r>
  <r>
    <x v="92"/>
    <x v="2"/>
    <s v="Buisson"/>
    <s v="Gebüsch"/>
    <n v="80"/>
    <n v="374236.062424"/>
    <n v="37.423606242399998"/>
  </r>
  <r>
    <x v="92"/>
    <x v="3"/>
    <s v="Autre surface construite"/>
    <s v="Sonstige bebaute Fläche"/>
    <n v="20"/>
    <n v="493616.96528800001"/>
    <n v="49.361696528800003"/>
  </r>
  <r>
    <x v="92"/>
    <x v="4"/>
    <s v="Végétation herbacée permanente"/>
    <s v="Permanente krautige Vegetation"/>
    <n v="91"/>
    <n v="3602302.093415"/>
    <n v="360.23020934150003"/>
  </r>
  <r>
    <x v="92"/>
    <x v="5"/>
    <s v="Végétation herbacée saisonnière"/>
    <s v="Saisonale krautige Vegetation"/>
    <n v="92"/>
    <n v="8750409.2086459994"/>
    <n v="875.04092086459991"/>
  </r>
  <r>
    <x v="92"/>
    <x v="6"/>
    <s v="Arbre"/>
    <s v="Baum"/>
    <n v="70"/>
    <n v="6689183.9260339998"/>
    <n v="668.91839260339998"/>
  </r>
  <r>
    <x v="92"/>
    <x v="7"/>
    <s v="Surface d'eau"/>
    <s v="Wasserfläche"/>
    <n v="60"/>
    <n v="7114.6"/>
    <n v="0.71145999999999998"/>
  </r>
  <r>
    <x v="93"/>
    <x v="0"/>
    <s v="Sol nu"/>
    <s v="Nackter Boden"/>
    <n v="30"/>
    <n v="12988.643201000001"/>
    <n v="1.2988643201000001"/>
  </r>
  <r>
    <x v="93"/>
    <x v="1"/>
    <s v="Bâtiment"/>
    <s v="Gebäude"/>
    <n v="10"/>
    <n v="211700.254372"/>
    <n v="21.1700254372"/>
  </r>
  <r>
    <x v="93"/>
    <x v="2"/>
    <s v="Buisson"/>
    <s v="Gebüsch"/>
    <n v="80"/>
    <n v="426459.63026300003"/>
    <n v="42.645963026300002"/>
  </r>
  <r>
    <x v="93"/>
    <x v="3"/>
    <s v="Autre surface construite"/>
    <s v="Sonstige bebaute Fläche"/>
    <n v="20"/>
    <n v="639630.73482600006"/>
    <n v="63.963073482600009"/>
  </r>
  <r>
    <x v="93"/>
    <x v="4"/>
    <s v="Végétation herbacée permanente"/>
    <s v="Permanente krautige Vegetation"/>
    <n v="91"/>
    <n v="9657642.1389799993"/>
    <n v="965.76421389799998"/>
  </r>
  <r>
    <x v="93"/>
    <x v="5"/>
    <s v="Végétation herbacée saisonnière"/>
    <s v="Saisonale krautige Vegetation"/>
    <n v="92"/>
    <n v="5645190.526486"/>
    <n v="564.5190526486"/>
  </r>
  <r>
    <x v="93"/>
    <x v="6"/>
    <s v="Arbre"/>
    <s v="Baum"/>
    <n v="70"/>
    <n v="6610155.4811589997"/>
    <n v="661.01554811589995"/>
  </r>
  <r>
    <x v="93"/>
    <x v="7"/>
    <s v="Surface d'eau"/>
    <s v="Wasserfläche"/>
    <n v="60"/>
    <n v="19458.683997"/>
    <n v="1.9458683996999999"/>
  </r>
  <r>
    <x v="94"/>
    <x v="0"/>
    <s v="Sol nu"/>
    <s v="Nackter Boden"/>
    <n v="30"/>
    <n v="3155.04"/>
    <n v="0.31550400000000001"/>
  </r>
  <r>
    <x v="94"/>
    <x v="1"/>
    <s v="Bâtiment"/>
    <s v="Gebäude"/>
    <n v="10"/>
    <n v="120380.784314"/>
    <n v="12.038078431400001"/>
  </r>
  <r>
    <x v="94"/>
    <x v="2"/>
    <s v="Buisson"/>
    <s v="Gebüsch"/>
    <n v="80"/>
    <n v="268588.00121399999"/>
    <n v="26.858800121399998"/>
  </r>
  <r>
    <x v="94"/>
    <x v="3"/>
    <s v="Autre surface construite"/>
    <s v="Sonstige bebaute Fläche"/>
    <n v="20"/>
    <n v="347032.60411700001"/>
    <n v="34.703260411700001"/>
  </r>
  <r>
    <x v="94"/>
    <x v="4"/>
    <s v="Végétation herbacée permanente"/>
    <s v="Permanente krautige Vegetation"/>
    <n v="91"/>
    <n v="5709400.0631130002"/>
    <n v="570.94000631130007"/>
  </r>
  <r>
    <x v="94"/>
    <x v="5"/>
    <s v="Végétation herbacée saisonnière"/>
    <s v="Saisonale krautige Vegetation"/>
    <n v="92"/>
    <n v="1843189.8793830001"/>
    <n v="184.31898793830001"/>
  </r>
  <r>
    <x v="94"/>
    <x v="6"/>
    <s v="Arbre"/>
    <s v="Baum"/>
    <n v="70"/>
    <n v="4308897.8824079996"/>
    <n v="430.88978824079999"/>
  </r>
  <r>
    <x v="94"/>
    <x v="7"/>
    <s v="Surface d'eau"/>
    <s v="Wasserfläche"/>
    <n v="60"/>
    <n v="116.96"/>
    <n v="1.1696E-2"/>
  </r>
  <r>
    <x v="95"/>
    <x v="0"/>
    <s v="Sol nu"/>
    <s v="Nackter Boden"/>
    <n v="30"/>
    <n v="5265"/>
    <n v="0.52649999999999997"/>
  </r>
  <r>
    <x v="95"/>
    <x v="1"/>
    <s v="Bâtiment"/>
    <s v="Gebäude"/>
    <n v="10"/>
    <n v="453329.47305500001"/>
    <n v="45.332947305499999"/>
  </r>
  <r>
    <x v="95"/>
    <x v="2"/>
    <s v="Buisson"/>
    <s v="Gebüsch"/>
    <n v="80"/>
    <n v="422034.63593500003"/>
    <n v="42.203463593500004"/>
  </r>
  <r>
    <x v="95"/>
    <x v="3"/>
    <s v="Autre surface construite"/>
    <s v="Sonstige bebaute Fläche"/>
    <n v="20"/>
    <n v="898717.65852199995"/>
    <n v="89.871765852199999"/>
  </r>
  <r>
    <x v="95"/>
    <x v="4"/>
    <s v="Végétation herbacée permanente"/>
    <s v="Permanente krautige Vegetation"/>
    <n v="91"/>
    <n v="1662919.9470579999"/>
    <n v="166.29199470579999"/>
  </r>
  <r>
    <x v="95"/>
    <x v="5"/>
    <s v="Végétation herbacée saisonnière"/>
    <s v="Saisonale krautige Vegetation"/>
    <n v="92"/>
    <n v="194778.43445999999"/>
    <n v="19.477843445999998"/>
  </r>
  <r>
    <x v="95"/>
    <x v="6"/>
    <s v="Arbre"/>
    <s v="Baum"/>
    <n v="70"/>
    <n v="3370768.363194"/>
    <n v="337.0768363194"/>
  </r>
  <r>
    <x v="95"/>
    <x v="7"/>
    <s v="Surface d'eau"/>
    <s v="Wasserfläche"/>
    <n v="60"/>
    <n v="42311.921006999997"/>
    <n v="4.2311921006999995"/>
  </r>
  <r>
    <x v="96"/>
    <x v="0"/>
    <s v="Sol nu"/>
    <s v="Nackter Boden"/>
    <n v="30"/>
    <n v="2913.6080569999999"/>
    <n v="0.2913608057"/>
  </r>
  <r>
    <x v="96"/>
    <x v="1"/>
    <s v="Bâtiment"/>
    <s v="Gebäude"/>
    <n v="10"/>
    <n v="188675.45157999999"/>
    <n v="18.867545157999999"/>
  </r>
  <r>
    <x v="96"/>
    <x v="2"/>
    <s v="Buisson"/>
    <s v="Gebüsch"/>
    <n v="80"/>
    <n v="245537.76676"/>
    <n v="24.553776675999998"/>
  </r>
  <r>
    <x v="96"/>
    <x v="3"/>
    <s v="Autre surface construite"/>
    <s v="Sonstige bebaute Fläche"/>
    <n v="20"/>
    <n v="488985.19050500001"/>
    <n v="48.898519050499999"/>
  </r>
  <r>
    <x v="96"/>
    <x v="4"/>
    <s v="Végétation herbacée permanente"/>
    <s v="Permanente krautige Vegetation"/>
    <n v="91"/>
    <n v="6984809.3461960005"/>
    <n v="698.48093461960002"/>
  </r>
  <r>
    <x v="96"/>
    <x v="5"/>
    <s v="Végétation herbacée saisonnière"/>
    <s v="Saisonale krautige Vegetation"/>
    <n v="92"/>
    <n v="4161540.6315669999"/>
    <n v="416.15406315669998"/>
  </r>
  <r>
    <x v="96"/>
    <x v="6"/>
    <s v="Arbre"/>
    <s v="Baum"/>
    <n v="70"/>
    <n v="5041271.3983920002"/>
    <n v="504.12713983920003"/>
  </r>
  <r>
    <x v="96"/>
    <x v="7"/>
    <s v="Surface d'eau"/>
    <s v="Wasserfläche"/>
    <n v="60"/>
    <n v="527.44000000000005"/>
    <n v="5.2744000000000006E-2"/>
  </r>
  <r>
    <x v="97"/>
    <x v="0"/>
    <s v="Sol nu"/>
    <s v="Nackter Boden"/>
    <n v="30"/>
    <n v="8415.3233400000008"/>
    <n v="0.84153233400000005"/>
  </r>
  <r>
    <x v="97"/>
    <x v="1"/>
    <s v="Bâtiment"/>
    <s v="Gebäude"/>
    <n v="10"/>
    <n v="314576.83899299998"/>
    <n v="31.457683899299997"/>
  </r>
  <r>
    <x v="97"/>
    <x v="2"/>
    <s v="Buisson"/>
    <s v="Gebüsch"/>
    <n v="80"/>
    <n v="1563598.2074239999"/>
    <n v="156.35982074239999"/>
  </r>
  <r>
    <x v="97"/>
    <x v="3"/>
    <s v="Autre surface construite"/>
    <s v="Sonstige bebaute Fläche"/>
    <n v="20"/>
    <n v="1185455.08706"/>
    <n v="118.54550870600001"/>
  </r>
  <r>
    <x v="97"/>
    <x v="4"/>
    <s v="Végétation herbacée permanente"/>
    <s v="Permanente krautige Vegetation"/>
    <n v="91"/>
    <n v="9464098.4323580004"/>
    <n v="946.40984323580005"/>
  </r>
  <r>
    <x v="97"/>
    <x v="5"/>
    <s v="Végétation herbacée saisonnière"/>
    <s v="Saisonale krautige Vegetation"/>
    <n v="92"/>
    <n v="13357947.96745"/>
    <n v="1335.794796745"/>
  </r>
  <r>
    <x v="97"/>
    <x v="6"/>
    <s v="Arbre"/>
    <s v="Baum"/>
    <n v="70"/>
    <n v="9142128.4887979999"/>
    <n v="914.21284887979994"/>
  </r>
  <r>
    <x v="97"/>
    <x v="7"/>
    <s v="Surface d'eau"/>
    <s v="Wasserfläche"/>
    <n v="60"/>
    <n v="148720.27697599999"/>
    <n v="14.8720276976"/>
  </r>
  <r>
    <x v="98"/>
    <x v="0"/>
    <s v="Sol nu"/>
    <s v="Nackter Boden"/>
    <n v="30"/>
    <n v="8470.0976769999997"/>
    <n v="0.84700976770000003"/>
  </r>
  <r>
    <x v="98"/>
    <x v="1"/>
    <s v="Bâtiment"/>
    <s v="Gebäude"/>
    <n v="10"/>
    <n v="614478.07775199995"/>
    <n v="61.447807775199998"/>
  </r>
  <r>
    <x v="98"/>
    <x v="2"/>
    <s v="Buisson"/>
    <s v="Gebüsch"/>
    <n v="80"/>
    <n v="1600894.3238619999"/>
    <n v="160.0894323862"/>
  </r>
  <r>
    <x v="98"/>
    <x v="3"/>
    <s v="Autre surface construite"/>
    <s v="Sonstige bebaute Fläche"/>
    <n v="20"/>
    <n v="1726314.557485"/>
    <n v="172.6314557485"/>
  </r>
  <r>
    <x v="98"/>
    <x v="4"/>
    <s v="Végétation herbacée permanente"/>
    <s v="Permanente krautige Vegetation"/>
    <n v="91"/>
    <n v="9252002.5887279995"/>
    <n v="925.20025887279996"/>
  </r>
  <r>
    <x v="98"/>
    <x v="5"/>
    <s v="Végétation herbacée saisonnière"/>
    <s v="Saisonale krautige Vegetation"/>
    <n v="92"/>
    <n v="7467840.0744860005"/>
    <n v="746.78400744860005"/>
  </r>
  <r>
    <x v="98"/>
    <x v="6"/>
    <s v="Arbre"/>
    <s v="Baum"/>
    <n v="70"/>
    <n v="18768801.029300001"/>
    <n v="1876.88010293"/>
  </r>
  <r>
    <x v="98"/>
    <x v="7"/>
    <s v="Surface d'eau"/>
    <s v="Wasserfläche"/>
    <n v="60"/>
    <n v="61696.844620000003"/>
    <n v="6.1696844620000002"/>
  </r>
  <r>
    <x v="99"/>
    <x v="0"/>
    <s v="Sol nu"/>
    <s v="Nackter Boden"/>
    <n v="30"/>
    <n v="45262.309553999999"/>
    <n v="4.5262309554"/>
  </r>
  <r>
    <x v="99"/>
    <x v="1"/>
    <s v="Bâtiment"/>
    <s v="Gebäude"/>
    <n v="10"/>
    <n v="968160.86086100002"/>
    <n v="96.8160860861"/>
  </r>
  <r>
    <x v="99"/>
    <x v="2"/>
    <s v="Buisson"/>
    <s v="Gebüsch"/>
    <n v="80"/>
    <n v="3252254.5475189998"/>
    <n v="325.22545475189997"/>
  </r>
  <r>
    <x v="99"/>
    <x v="3"/>
    <s v="Autre surface construite"/>
    <s v="Sonstige bebaute Fläche"/>
    <n v="20"/>
    <n v="3099051.822131"/>
    <n v="309.90518221309998"/>
  </r>
  <r>
    <x v="99"/>
    <x v="4"/>
    <s v="Végétation herbacée permanente"/>
    <s v="Permanente krautige Vegetation"/>
    <n v="91"/>
    <n v="36078587.004372001"/>
    <n v="3607.8587004372002"/>
  </r>
  <r>
    <x v="99"/>
    <x v="5"/>
    <s v="Végétation herbacée saisonnière"/>
    <s v="Saisonale krautige Vegetation"/>
    <n v="92"/>
    <n v="43959914.945196003"/>
    <n v="4395.9914945196006"/>
  </r>
  <r>
    <x v="99"/>
    <x v="6"/>
    <s v="Arbre"/>
    <s v="Baum"/>
    <n v="70"/>
    <n v="26292357.467479002"/>
    <n v="2629.2357467479001"/>
  </r>
  <r>
    <x v="99"/>
    <x v="7"/>
    <s v="Surface d'eau"/>
    <s v="Wasserfläche"/>
    <n v="60"/>
    <n v="115358.09506199999"/>
    <n v="11.5358095062"/>
  </r>
  <r>
    <x v="100"/>
    <x v="0"/>
    <s v="Sol nu"/>
    <s v="Nackter Boden"/>
    <n v="30"/>
    <n v="6087.7899230000003"/>
    <n v="0.60877899229999999"/>
  </r>
  <r>
    <x v="100"/>
    <x v="1"/>
    <s v="Bâtiment"/>
    <s v="Gebäude"/>
    <n v="10"/>
    <n v="215354.607949"/>
    <n v="21.535460794900001"/>
  </r>
  <r>
    <x v="100"/>
    <x v="2"/>
    <s v="Buisson"/>
    <s v="Gebüsch"/>
    <n v="80"/>
    <n v="966054.03214799997"/>
    <n v="96.605403214799992"/>
  </r>
  <r>
    <x v="100"/>
    <x v="3"/>
    <s v="Autre surface construite"/>
    <s v="Sonstige bebaute Fläche"/>
    <n v="20"/>
    <n v="772274.41841100005"/>
    <n v="77.227441841100003"/>
  </r>
  <r>
    <x v="100"/>
    <x v="4"/>
    <s v="Végétation herbacée permanente"/>
    <s v="Permanente krautige Vegetation"/>
    <n v="91"/>
    <n v="7884562.9454030003"/>
    <n v="788.45629454030006"/>
  </r>
  <r>
    <x v="100"/>
    <x v="5"/>
    <s v="Végétation herbacée saisonnière"/>
    <s v="Saisonale krautige Vegetation"/>
    <n v="92"/>
    <n v="5528099.5584000004"/>
    <n v="552.80995584000004"/>
  </r>
  <r>
    <x v="100"/>
    <x v="6"/>
    <s v="Arbre"/>
    <s v="Baum"/>
    <n v="70"/>
    <n v="15204397.083482999"/>
    <n v="1520.4397083483"/>
  </r>
  <r>
    <x v="100"/>
    <x v="7"/>
    <s v="Surface d'eau"/>
    <s v="Wasserfläche"/>
    <n v="60"/>
    <n v="52488.192832000001"/>
    <n v="5.2488192832000005"/>
  </r>
  <r>
    <x v="101"/>
    <x v="0"/>
    <s v="Sol nu"/>
    <s v="Nackter Boden"/>
    <n v="30"/>
    <n v="1582.5198"/>
    <n v="0.15825198000000001"/>
  </r>
  <r>
    <x v="101"/>
    <x v="1"/>
    <s v="Bâtiment"/>
    <s v="Gebäude"/>
    <n v="10"/>
    <n v="264293.67411000002"/>
    <n v="26.429367411000001"/>
  </r>
  <r>
    <x v="101"/>
    <x v="2"/>
    <s v="Buisson"/>
    <s v="Gebüsch"/>
    <n v="80"/>
    <n v="448450.23095699999"/>
    <n v="44.8450230957"/>
  </r>
  <r>
    <x v="101"/>
    <x v="3"/>
    <s v="Autre surface construite"/>
    <s v="Sonstige bebaute Fläche"/>
    <n v="20"/>
    <n v="1129723.186003"/>
    <n v="112.9723186003"/>
  </r>
  <r>
    <x v="101"/>
    <x v="4"/>
    <s v="Végétation herbacée permanente"/>
    <s v="Permanente krautige Vegetation"/>
    <n v="91"/>
    <n v="3488626.5480920002"/>
    <n v="348.86265480920002"/>
  </r>
  <r>
    <x v="101"/>
    <x v="5"/>
    <s v="Végétation herbacée saisonnière"/>
    <s v="Saisonale krautige Vegetation"/>
    <n v="92"/>
    <n v="2322339.3385589998"/>
    <n v="232.23393385589998"/>
  </r>
  <r>
    <x v="101"/>
    <x v="6"/>
    <s v="Arbre"/>
    <s v="Baum"/>
    <n v="70"/>
    <n v="5701201.3129089996"/>
    <n v="570.12013129089996"/>
  </r>
  <r>
    <x v="101"/>
    <x v="8"/>
    <s v="Vignoble"/>
    <s v="Weinberg"/>
    <n v="93"/>
    <n v="3334364.7496449999"/>
    <n v="333.43647496450001"/>
  </r>
  <r>
    <x v="101"/>
    <x v="7"/>
    <s v="Surface d'eau"/>
    <s v="Wasserfläche"/>
    <n v="60"/>
    <n v="8125.6128429999999"/>
    <n v="0.812561284299999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353C25-64D2-4F46-AAE2-2C3AF66BCED9}" name="PivotTable1" cacheId="3" applyNumberFormats="0" applyBorderFormats="0" applyFontFormats="0" applyPatternFormats="0" applyAlignmentFormats="0" applyWidthHeightFormats="1" dataCaption="Values" grandTotalCaption="Total" updatedVersion="8" minRefreshableVersion="3" useAutoFormatting="1" itemPrintTitles="1" createdVersion="8" indent="0" outline="1" outlineData="1" multipleFieldFilters="0" chartFormat="1" rowHeaderCaption="Commune" colHeaderCaption="Class">
  <location ref="A1:K105" firstHeaderRow="1" firstDataRow="2" firstDataCol="1"/>
  <pivotFields count="7">
    <pivotField axis="axisRow" showAll="0">
      <items count="10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t="default"/>
      </items>
    </pivotField>
    <pivotField axis="axisCol" showAll="0">
      <items count="10">
        <item x="1"/>
        <item x="3"/>
        <item x="0"/>
        <item x="7"/>
        <item x="6"/>
        <item x="2"/>
        <item x="4"/>
        <item x="5"/>
        <item x="8"/>
        <item t="default"/>
      </items>
    </pivotField>
    <pivotField showAll="0"/>
    <pivotField showAll="0"/>
    <pivotField showAll="0"/>
    <pivotField numFmtId="2" showAll="0"/>
    <pivotField dataField="1" numFmtId="2" showAll="0"/>
  </pivotFields>
  <rowFields count="1">
    <field x="0"/>
  </rowFields>
  <rowItems count="10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 t="grand">
      <x/>
    </i>
  </rowItems>
  <colFields count="1">
    <field x="1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Total ha" fld="6" baseField="0" baseItem="0" numFmtId="2"/>
  </dataFields>
  <formats count="5">
    <format dxfId="6">
      <pivotArea outline="0" collapsedLevelsAreSubtotals="1" fieldPosition="0"/>
    </format>
    <format dxfId="7">
      <pivotArea field="1" type="button" dataOnly="0" labelOnly="1" outline="0" axis="axisCol" fieldPosition="0"/>
    </format>
    <format dxfId="8">
      <pivotArea type="topRight" dataOnly="0" labelOnly="1" outline="0" fieldPosition="0"/>
    </format>
    <format dxfId="9">
      <pivotArea dataOnly="0" labelOnly="1" fieldPosition="0">
        <references count="1">
          <reference field="1" count="0"/>
        </references>
      </pivotArea>
    </format>
    <format dxfId="1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31812C-92A6-48B2-A2CB-22547F7FC380}" name="PivotTable1" cacheId="3" applyNumberFormats="0" applyBorderFormats="0" applyFontFormats="0" applyPatternFormats="0" applyAlignmentFormats="0" applyWidthHeightFormats="1" dataCaption="Values" grandTotalCaption="Total" updatedVersion="8" minRefreshableVersion="3" useAutoFormatting="1" itemPrintTitles="1" createdVersion="8" indent="0" outline="1" outlineData="1" multipleFieldFilters="0" chartFormat="1" rowHeaderCaption="Commune" colHeaderCaption="Class">
  <location ref="A1:K105" firstHeaderRow="1" firstDataRow="2" firstDataCol="1"/>
  <pivotFields count="7">
    <pivotField axis="axisRow" showAll="0">
      <items count="10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t="default"/>
      </items>
    </pivotField>
    <pivotField axis="axisCol" showAll="0">
      <items count="10">
        <item x="1"/>
        <item x="3"/>
        <item x="0"/>
        <item x="7"/>
        <item x="6"/>
        <item x="2"/>
        <item x="4"/>
        <item x="5"/>
        <item x="8"/>
        <item t="default"/>
      </items>
    </pivotField>
    <pivotField showAll="0"/>
    <pivotField showAll="0"/>
    <pivotField showAll="0"/>
    <pivotField numFmtId="2" showAll="0"/>
    <pivotField dataField="1" numFmtId="2" showAll="0"/>
  </pivotFields>
  <rowFields count="1">
    <field x="0"/>
  </rowFields>
  <rowItems count="10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 t="grand">
      <x/>
    </i>
  </rowItems>
  <colFields count="1">
    <field x="1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Total ha" fld="6" showDataAs="percentOfRow" baseField="0" baseItem="15" numFmtId="10"/>
  </dataFields>
  <formats count="6">
    <format dxfId="1">
      <pivotArea outline="0" collapsedLevelsAreSubtotals="1" fieldPosition="0"/>
    </format>
    <format dxfId="2">
      <pivotArea field="1" type="button" dataOnly="0" labelOnly="1" outline="0" axis="axisCol" fieldPosition="0"/>
    </format>
    <format dxfId="3">
      <pivotArea type="topRight" dataOnly="0" labelOnly="1" outline="0" fieldPosition="0"/>
    </format>
    <format dxfId="4">
      <pivotArea dataOnly="0" labelOnly="1" fieldPosition="0">
        <references count="1">
          <reference field="1" count="0"/>
        </references>
      </pivotArea>
    </format>
    <format dxfId="5">
      <pivotArea dataOnly="0" labelOnly="1" grandCol="1" outline="0" fieldPosition="0"/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1EC74E-4C99-4BD6-BC6F-294F65953264}" name="Table1" displayName="Table1" ref="A1:G830" totalsRowShown="0">
  <autoFilter ref="A1:G830" xr:uid="{851EC74E-4C99-4BD6-BC6F-294F65953264}"/>
  <tableColumns count="7">
    <tableColumn id="1" xr3:uid="{D01BCCF3-3880-4B09-A518-B5D5A82E3A81}" name="COMMUNE"/>
    <tableColumn id="2" xr3:uid="{C53C8C59-8CDD-48A4-BBB2-B9F19CF2AB9A}" name="LABEL_eng"/>
    <tableColumn id="3" xr3:uid="{3D62A8B2-6828-4959-99D0-0BECF56EA05E}" name="LABEL_fr"/>
    <tableColumn id="4" xr3:uid="{6E827E08-3A71-40A5-AD09-7CDB9A8610E8}" name="LABEL_de"/>
    <tableColumn id="5" xr3:uid="{D70E7EC4-4A87-4B48-B11F-D9546A8D1132}" name="LC21"/>
    <tableColumn id="6" xr3:uid="{51F002EA-5E76-400A-BA0C-3535ABAAA101}" name="m²" dataDxfId="12"/>
    <tableColumn id="7" xr3:uid="{3533D10D-448D-4775-BCA5-002AEA69B015}" name="ha" dataDxfId="11">
      <calculatedColumnFormula>F2/10000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FC5CF-5E25-45DB-B083-3CE460C9EF07}">
  <dimension ref="A1:K105"/>
  <sheetViews>
    <sheetView tabSelected="1" topLeftCell="A43" workbookViewId="0">
      <selection activeCell="A105" sqref="A105:K105"/>
      <pivotSelection pane="bottomRight" showHeader="1" extendable="1" axis="axisRow" start="102" max="103" activeRow="104" previousRow="104" click="1" r:id="rId1">
        <pivotArea dataOnly="0" grandRow="1" fieldPosition="0"/>
      </pivotSelection>
    </sheetView>
  </sheetViews>
  <sheetFormatPr defaultRowHeight="15" x14ac:dyDescent="0.25"/>
  <cols>
    <col min="1" max="1" width="19.42578125" bestFit="1" customWidth="1"/>
    <col min="2" max="2" width="8.28515625" style="1" bestFit="1" customWidth="1"/>
    <col min="3" max="3" width="21.7109375" style="1" bestFit="1" customWidth="1"/>
    <col min="4" max="4" width="8.5703125" style="1" bestFit="1" customWidth="1"/>
    <col min="5" max="5" width="7.5703125" style="1" bestFit="1" customWidth="1"/>
    <col min="6" max="6" width="8.5703125" style="1" bestFit="1" customWidth="1"/>
    <col min="7" max="7" width="7.5703125" style="1" bestFit="1" customWidth="1"/>
    <col min="8" max="8" width="32.28515625" style="1" bestFit="1" customWidth="1"/>
    <col min="9" max="9" width="30.28515625" style="1" bestFit="1" customWidth="1"/>
    <col min="10" max="10" width="9" style="1" bestFit="1" customWidth="1"/>
    <col min="11" max="11" width="9.5703125" style="1" bestFit="1" customWidth="1"/>
  </cols>
  <sheetData>
    <row r="1" spans="1:11" x14ac:dyDescent="0.25">
      <c r="A1" s="2" t="s">
        <v>137</v>
      </c>
      <c r="B1" s="4" t="s">
        <v>139</v>
      </c>
    </row>
    <row r="2" spans="1:11" x14ac:dyDescent="0.25">
      <c r="A2" s="2" t="s">
        <v>138</v>
      </c>
      <c r="B2" s="1" t="s">
        <v>9</v>
      </c>
      <c r="C2" s="1" t="s">
        <v>15</v>
      </c>
      <c r="D2" s="1" t="s">
        <v>6</v>
      </c>
      <c r="E2" s="1" t="s">
        <v>27</v>
      </c>
      <c r="F2" s="1" t="s">
        <v>24</v>
      </c>
      <c r="G2" s="1" t="s">
        <v>12</v>
      </c>
      <c r="H2" s="1" t="s">
        <v>18</v>
      </c>
      <c r="I2" s="1" t="s">
        <v>21</v>
      </c>
      <c r="J2" s="1" t="s">
        <v>42</v>
      </c>
      <c r="K2" s="1" t="s">
        <v>136</v>
      </c>
    </row>
    <row r="3" spans="1:11" x14ac:dyDescent="0.25">
      <c r="A3" s="3" t="s">
        <v>5</v>
      </c>
      <c r="B3" s="1">
        <v>22.692208856800001</v>
      </c>
      <c r="C3" s="1">
        <v>55.400674904400006</v>
      </c>
      <c r="D3" s="1">
        <v>0.38808964829999998</v>
      </c>
      <c r="E3" s="1">
        <v>1.4623779289000001</v>
      </c>
      <c r="F3" s="1">
        <v>732.70251900239998</v>
      </c>
      <c r="G3" s="1">
        <v>37.640293047600004</v>
      </c>
      <c r="H3" s="1">
        <v>356.54973463969998</v>
      </c>
      <c r="I3" s="1">
        <v>169.40146558040001</v>
      </c>
      <c r="K3" s="1">
        <v>1376.2373636085001</v>
      </c>
    </row>
    <row r="4" spans="1:11" x14ac:dyDescent="0.25">
      <c r="A4" s="3" t="s">
        <v>30</v>
      </c>
      <c r="B4" s="1">
        <v>16.654293915899999</v>
      </c>
      <c r="C4" s="1">
        <v>66.926593626500008</v>
      </c>
      <c r="D4" s="1">
        <v>1.6402111463000002</v>
      </c>
      <c r="E4" s="1">
        <v>0.46417200000000003</v>
      </c>
      <c r="F4" s="1">
        <v>852.10459458390005</v>
      </c>
      <c r="G4" s="1">
        <v>35.3856324339</v>
      </c>
      <c r="H4" s="1">
        <v>893.05354234900005</v>
      </c>
      <c r="I4" s="1">
        <v>476.95244073949999</v>
      </c>
      <c r="K4" s="1">
        <v>2343.1814807950004</v>
      </c>
    </row>
    <row r="5" spans="1:11" x14ac:dyDescent="0.25">
      <c r="A5" s="3" t="s">
        <v>31</v>
      </c>
      <c r="B5" s="1">
        <v>33.536651616900002</v>
      </c>
      <c r="C5" s="1">
        <v>80.375241350699994</v>
      </c>
      <c r="D5" s="1">
        <v>1.9041681749999999</v>
      </c>
      <c r="E5" s="1">
        <v>1.3680319999999999</v>
      </c>
      <c r="F5" s="1">
        <v>759.28069386679999</v>
      </c>
      <c r="G5" s="1">
        <v>43.930958510899998</v>
      </c>
      <c r="H5" s="1">
        <v>1269.7811221415</v>
      </c>
      <c r="I5" s="1">
        <v>666.06636029059996</v>
      </c>
      <c r="K5" s="1">
        <v>2856.2432279524</v>
      </c>
    </row>
    <row r="6" spans="1:11" x14ac:dyDescent="0.25">
      <c r="A6" s="3" t="s">
        <v>32</v>
      </c>
      <c r="B6" s="1">
        <v>19.6091810293</v>
      </c>
      <c r="C6" s="1">
        <v>65.668058830999996</v>
      </c>
      <c r="D6" s="1">
        <v>0.7169593943</v>
      </c>
      <c r="E6" s="1">
        <v>3.1284619990999998</v>
      </c>
      <c r="F6" s="1">
        <v>1068.0760505753999</v>
      </c>
      <c r="G6" s="1">
        <v>27.527959115400002</v>
      </c>
      <c r="H6" s="1">
        <v>689.34077333749997</v>
      </c>
      <c r="I6" s="1">
        <v>319.19309105719998</v>
      </c>
      <c r="K6" s="1">
        <v>2193.2605353392</v>
      </c>
    </row>
    <row r="7" spans="1:11" x14ac:dyDescent="0.25">
      <c r="A7" s="3" t="s">
        <v>33</v>
      </c>
      <c r="B7" s="1">
        <v>74.097354990300005</v>
      </c>
      <c r="C7" s="1">
        <v>177.49777113979999</v>
      </c>
      <c r="D7" s="1">
        <v>1.408853804</v>
      </c>
      <c r="E7" s="1">
        <v>1.0759195488</v>
      </c>
      <c r="F7" s="1">
        <v>415.9650643109</v>
      </c>
      <c r="G7" s="1">
        <v>49.499610920100004</v>
      </c>
      <c r="H7" s="1">
        <v>801.70962559309999</v>
      </c>
      <c r="I7" s="1">
        <v>205.083343283</v>
      </c>
      <c r="K7" s="1">
        <v>1726.33754359</v>
      </c>
    </row>
    <row r="8" spans="1:11" x14ac:dyDescent="0.25">
      <c r="A8" s="3" t="s">
        <v>34</v>
      </c>
      <c r="B8" s="1">
        <v>80.983958093299989</v>
      </c>
      <c r="C8" s="1">
        <v>226.33484854120002</v>
      </c>
      <c r="D8" s="1">
        <v>1.3263311500999999</v>
      </c>
      <c r="E8" s="1">
        <v>9.3129973937999999</v>
      </c>
      <c r="F8" s="1">
        <v>541.59194708430005</v>
      </c>
      <c r="G8" s="1">
        <v>41.431895077299998</v>
      </c>
      <c r="H8" s="1">
        <v>1021.3317506549</v>
      </c>
      <c r="I8" s="1">
        <v>237.05788580919997</v>
      </c>
      <c r="K8" s="1">
        <v>2159.3716138041</v>
      </c>
    </row>
    <row r="9" spans="1:11" x14ac:dyDescent="0.25">
      <c r="A9" s="3" t="s">
        <v>35</v>
      </c>
      <c r="B9" s="1">
        <v>26.560610536799999</v>
      </c>
      <c r="C9" s="1">
        <v>78.793347417500001</v>
      </c>
      <c r="D9" s="1">
        <v>0.11387884770000001</v>
      </c>
      <c r="E9" s="1">
        <v>21.783436662899998</v>
      </c>
      <c r="F9" s="1">
        <v>940.04587603480002</v>
      </c>
      <c r="G9" s="1">
        <v>49.906129212400003</v>
      </c>
      <c r="H9" s="1">
        <v>786.6837535551</v>
      </c>
      <c r="I9" s="1">
        <v>421.08944480470001</v>
      </c>
      <c r="K9" s="1">
        <v>2324.9764770719003</v>
      </c>
    </row>
    <row r="10" spans="1:11" x14ac:dyDescent="0.25">
      <c r="A10" s="3" t="s">
        <v>36</v>
      </c>
      <c r="B10" s="1">
        <v>39.942302685000001</v>
      </c>
      <c r="C10" s="1">
        <v>123.04167453429999</v>
      </c>
      <c r="D10" s="1">
        <v>0.80442062759999999</v>
      </c>
      <c r="E10" s="1">
        <v>4.6163862867000001</v>
      </c>
      <c r="F10" s="1">
        <v>1016.4646226699</v>
      </c>
      <c r="G10" s="1">
        <v>56.547901964800005</v>
      </c>
      <c r="H10" s="1">
        <v>814.56155113340003</v>
      </c>
      <c r="I10" s="1">
        <v>563.61782995689998</v>
      </c>
      <c r="K10" s="1">
        <v>2619.5966898586003</v>
      </c>
    </row>
    <row r="11" spans="1:11" x14ac:dyDescent="0.25">
      <c r="A11" s="3" t="s">
        <v>37</v>
      </c>
      <c r="B11" s="1">
        <v>48.292699048899998</v>
      </c>
      <c r="C11" s="1">
        <v>125.33622878050001</v>
      </c>
      <c r="D11" s="1">
        <v>0.10603152560000001</v>
      </c>
      <c r="E11" s="1">
        <v>7.1173271488000003</v>
      </c>
      <c r="F11" s="1">
        <v>913.72171014840012</v>
      </c>
      <c r="G11" s="1">
        <v>57.831645972600001</v>
      </c>
      <c r="H11" s="1">
        <v>650.86052538080003</v>
      </c>
      <c r="I11" s="1">
        <v>280.06630966949996</v>
      </c>
      <c r="K11" s="1">
        <v>2083.3324776751001</v>
      </c>
    </row>
    <row r="12" spans="1:11" x14ac:dyDescent="0.25">
      <c r="A12" s="3" t="s">
        <v>38</v>
      </c>
      <c r="B12" s="1">
        <v>30.227306778600003</v>
      </c>
      <c r="C12" s="1">
        <v>93.233167918800007</v>
      </c>
      <c r="D12" s="1">
        <v>1.3428011568</v>
      </c>
      <c r="E12" s="1">
        <v>3.9865376270000001</v>
      </c>
      <c r="F12" s="1">
        <v>580.70667081739998</v>
      </c>
      <c r="G12" s="1">
        <v>36.654168475600002</v>
      </c>
      <c r="H12" s="1">
        <v>804.26135863410002</v>
      </c>
      <c r="I12" s="1">
        <v>752.84043026200004</v>
      </c>
      <c r="K12" s="1">
        <v>2303.2524416703</v>
      </c>
    </row>
    <row r="13" spans="1:11" x14ac:dyDescent="0.25">
      <c r="A13" s="3" t="s">
        <v>39</v>
      </c>
      <c r="B13" s="1">
        <v>18.9433535396</v>
      </c>
      <c r="C13" s="1">
        <v>64.137123786200007</v>
      </c>
      <c r="D13" s="1">
        <v>0.72302034260000003</v>
      </c>
      <c r="E13" s="1">
        <v>105.6385078496</v>
      </c>
      <c r="F13" s="1">
        <v>1486.9735126946</v>
      </c>
      <c r="G13" s="1">
        <v>106.45915374159999</v>
      </c>
      <c r="H13" s="1">
        <v>630.01962353370004</v>
      </c>
      <c r="I13" s="1">
        <v>827.40900777899992</v>
      </c>
      <c r="K13" s="1">
        <v>3240.3033032669</v>
      </c>
    </row>
    <row r="14" spans="1:11" x14ac:dyDescent="0.25">
      <c r="A14" s="3" t="s">
        <v>40</v>
      </c>
      <c r="B14" s="1">
        <v>25.209740603300002</v>
      </c>
      <c r="C14" s="1">
        <v>118.22446195700002</v>
      </c>
      <c r="D14" s="1">
        <v>2.1970666781000001</v>
      </c>
      <c r="E14" s="1">
        <v>29.7861508296</v>
      </c>
      <c r="F14" s="1">
        <v>1787.7992122969001</v>
      </c>
      <c r="G14" s="1">
        <v>147.05056089990001</v>
      </c>
      <c r="H14" s="1">
        <v>839.07297004680004</v>
      </c>
      <c r="I14" s="1">
        <v>735.2889811343</v>
      </c>
      <c r="K14" s="1">
        <v>3684.6291444459002</v>
      </c>
    </row>
    <row r="15" spans="1:11" x14ac:dyDescent="0.25">
      <c r="A15" s="3" t="s">
        <v>41</v>
      </c>
      <c r="B15" s="1">
        <v>15.898915050600001</v>
      </c>
      <c r="C15" s="1">
        <v>50.756525459599999</v>
      </c>
      <c r="D15" s="1">
        <v>0.384105209</v>
      </c>
      <c r="E15" s="1">
        <v>9.3134646399999993E-2</v>
      </c>
      <c r="F15" s="1">
        <v>497.52593592060003</v>
      </c>
      <c r="G15" s="1">
        <v>39.994665858099999</v>
      </c>
      <c r="H15" s="1">
        <v>700.89902070380003</v>
      </c>
      <c r="I15" s="1">
        <v>198.0623824564</v>
      </c>
      <c r="J15" s="1">
        <v>35.131386364299999</v>
      </c>
      <c r="K15" s="1">
        <v>1538.7460716688001</v>
      </c>
    </row>
    <row r="16" spans="1:11" x14ac:dyDescent="0.25">
      <c r="A16" s="3" t="s">
        <v>45</v>
      </c>
      <c r="B16" s="1">
        <v>75.466336385600002</v>
      </c>
      <c r="C16" s="1">
        <v>292.87591708759999</v>
      </c>
      <c r="D16" s="1">
        <v>2.2917892199999996</v>
      </c>
      <c r="E16" s="1">
        <v>16.146605919500001</v>
      </c>
      <c r="F16" s="1">
        <v>3341.5995682418002</v>
      </c>
      <c r="G16" s="1">
        <v>362.47415170149998</v>
      </c>
      <c r="H16" s="1">
        <v>1980.3651785452998</v>
      </c>
      <c r="I16" s="1">
        <v>2489.9738959176998</v>
      </c>
      <c r="J16" s="1">
        <v>2.885E-3</v>
      </c>
      <c r="K16" s="1">
        <v>8561.1963280189993</v>
      </c>
    </row>
    <row r="17" spans="1:11" x14ac:dyDescent="0.25">
      <c r="A17" s="3" t="s">
        <v>46</v>
      </c>
      <c r="B17" s="1">
        <v>38.805368062399999</v>
      </c>
      <c r="C17" s="1">
        <v>106.87186087009999</v>
      </c>
      <c r="D17" s="1">
        <v>0.11398</v>
      </c>
      <c r="E17" s="1">
        <v>8.6484651448000012</v>
      </c>
      <c r="F17" s="1">
        <v>600.54805087780005</v>
      </c>
      <c r="G17" s="1">
        <v>36.055774292899997</v>
      </c>
      <c r="H17" s="1">
        <v>272.77701699700003</v>
      </c>
      <c r="I17" s="1">
        <v>170.13030785499998</v>
      </c>
      <c r="K17" s="1">
        <v>1233.9508240999999</v>
      </c>
    </row>
    <row r="18" spans="1:11" x14ac:dyDescent="0.25">
      <c r="A18" s="3" t="s">
        <v>47</v>
      </c>
      <c r="B18" s="1">
        <v>23.0231946848</v>
      </c>
      <c r="C18" s="1">
        <v>81.493221891499999</v>
      </c>
      <c r="D18" s="1">
        <v>1.2172814121</v>
      </c>
      <c r="E18" s="1">
        <v>0.59206840270000005</v>
      </c>
      <c r="F18" s="1">
        <v>1117.1384409579</v>
      </c>
      <c r="G18" s="1">
        <v>27.844404194899997</v>
      </c>
      <c r="H18" s="1">
        <v>795.45769899899994</v>
      </c>
      <c r="I18" s="1">
        <v>548.64687106410008</v>
      </c>
      <c r="K18" s="1">
        <v>2595.4131816070003</v>
      </c>
    </row>
    <row r="19" spans="1:11" x14ac:dyDescent="0.25">
      <c r="A19" s="3" t="s">
        <v>48</v>
      </c>
      <c r="B19" s="1">
        <v>57.176902098799999</v>
      </c>
      <c r="C19" s="1">
        <v>155.24526937069999</v>
      </c>
      <c r="D19" s="1">
        <v>0.75199270690000009</v>
      </c>
      <c r="E19" s="1">
        <v>2.6428109236999999</v>
      </c>
      <c r="F19" s="1">
        <v>644.88599119560001</v>
      </c>
      <c r="G19" s="1">
        <v>52.2904467607</v>
      </c>
      <c r="H19" s="1">
        <v>683.03865846910003</v>
      </c>
      <c r="I19" s="1">
        <v>483.88391649459999</v>
      </c>
      <c r="K19" s="1">
        <v>2079.9159880201</v>
      </c>
    </row>
    <row r="20" spans="1:11" x14ac:dyDescent="0.25">
      <c r="A20" s="3" t="s">
        <v>49</v>
      </c>
      <c r="B20" s="1">
        <v>20.255064605899999</v>
      </c>
      <c r="C20" s="1">
        <v>71.999118326199991</v>
      </c>
      <c r="D20" s="1">
        <v>0.164712422</v>
      </c>
      <c r="E20" s="1">
        <v>1.0032604547999999</v>
      </c>
      <c r="F20" s="1">
        <v>561.14449813880003</v>
      </c>
      <c r="G20" s="1">
        <v>29.725775440600003</v>
      </c>
      <c r="H20" s="1">
        <v>570.26986323829999</v>
      </c>
      <c r="I20" s="1">
        <v>662.57421945470003</v>
      </c>
      <c r="K20" s="1">
        <v>1917.1365120813002</v>
      </c>
    </row>
    <row r="21" spans="1:11" x14ac:dyDescent="0.25">
      <c r="A21" s="3" t="s">
        <v>50</v>
      </c>
      <c r="B21" s="1">
        <v>50.938553156600001</v>
      </c>
      <c r="C21" s="1">
        <v>123.73329975999999</v>
      </c>
      <c r="D21" s="1">
        <v>0.33391599999999999</v>
      </c>
      <c r="E21" s="1">
        <v>10.456149738000001</v>
      </c>
      <c r="F21" s="1">
        <v>542.10761769750002</v>
      </c>
      <c r="G21" s="1">
        <v>45.9859243549</v>
      </c>
      <c r="H21" s="1">
        <v>386.53527708809997</v>
      </c>
      <c r="I21" s="1">
        <v>86.2944432834</v>
      </c>
      <c r="K21" s="1">
        <v>1246.3851810784997</v>
      </c>
    </row>
    <row r="22" spans="1:11" x14ac:dyDescent="0.25">
      <c r="A22" s="3" t="s">
        <v>51</v>
      </c>
      <c r="B22" s="1">
        <v>140.20512678919999</v>
      </c>
      <c r="C22" s="1">
        <v>301.32381852579999</v>
      </c>
      <c r="D22" s="1">
        <v>0.56572790390000005</v>
      </c>
      <c r="E22" s="1">
        <v>12.203717709199999</v>
      </c>
      <c r="F22" s="1">
        <v>915.04665802310001</v>
      </c>
      <c r="G22" s="1">
        <v>69.518793398400007</v>
      </c>
      <c r="H22" s="1">
        <v>516.73216698089993</v>
      </c>
      <c r="I22" s="1">
        <v>266.7935741718</v>
      </c>
      <c r="K22" s="1">
        <v>2222.3895835023</v>
      </c>
    </row>
    <row r="23" spans="1:11" x14ac:dyDescent="0.25">
      <c r="A23" s="3" t="s">
        <v>52</v>
      </c>
      <c r="B23" s="1">
        <v>34.3374903351</v>
      </c>
      <c r="C23" s="1">
        <v>92.259596028100006</v>
      </c>
      <c r="D23" s="1">
        <v>0.37479993389999999</v>
      </c>
      <c r="E23" s="1">
        <v>0.55372876839999996</v>
      </c>
      <c r="F23" s="1">
        <v>423.11420603710002</v>
      </c>
      <c r="G23" s="1">
        <v>37.746551201000003</v>
      </c>
      <c r="H23" s="1">
        <v>702.00646506909993</v>
      </c>
      <c r="I23" s="1">
        <v>435.75615565409998</v>
      </c>
      <c r="K23" s="1">
        <v>1726.1489930267999</v>
      </c>
    </row>
    <row r="24" spans="1:11" x14ac:dyDescent="0.25">
      <c r="A24" s="3" t="s">
        <v>53</v>
      </c>
      <c r="B24" s="1">
        <v>142.03104834230001</v>
      </c>
      <c r="C24" s="1">
        <v>343.19074128829999</v>
      </c>
      <c r="D24" s="1">
        <v>1.1569296052</v>
      </c>
      <c r="E24" s="1">
        <v>2.9576164174000001</v>
      </c>
      <c r="F24" s="1">
        <v>824.03957302820004</v>
      </c>
      <c r="G24" s="1">
        <v>61.707314068499997</v>
      </c>
      <c r="H24" s="1">
        <v>579.78324375110003</v>
      </c>
      <c r="I24" s="1">
        <v>186.47063393069999</v>
      </c>
      <c r="K24" s="1">
        <v>2141.3371004317</v>
      </c>
    </row>
    <row r="25" spans="1:11" x14ac:dyDescent="0.25">
      <c r="A25" s="3" t="s">
        <v>54</v>
      </c>
      <c r="B25" s="1">
        <v>49.708750818300004</v>
      </c>
      <c r="C25" s="1">
        <v>118.2790377215</v>
      </c>
      <c r="D25" s="1">
        <v>0.82981634130000004</v>
      </c>
      <c r="E25" s="1">
        <v>29.259462157900003</v>
      </c>
      <c r="F25" s="1">
        <v>1144.6281743836</v>
      </c>
      <c r="G25" s="1">
        <v>43.668260193000002</v>
      </c>
      <c r="H25" s="1">
        <v>379.04721037320002</v>
      </c>
      <c r="I25" s="1">
        <v>276.14736441240001</v>
      </c>
      <c r="K25" s="1">
        <v>2041.5680764012</v>
      </c>
    </row>
    <row r="26" spans="1:11" x14ac:dyDescent="0.25">
      <c r="A26" s="3" t="s">
        <v>55</v>
      </c>
      <c r="B26" s="1">
        <v>22.188488788600001</v>
      </c>
      <c r="C26" s="1">
        <v>59.003391373499994</v>
      </c>
      <c r="D26" s="1">
        <v>0.48177070729999993</v>
      </c>
      <c r="E26" s="1">
        <v>5.0003475363999996</v>
      </c>
      <c r="F26" s="1">
        <v>711.48945775990001</v>
      </c>
      <c r="G26" s="1">
        <v>46.872547747799999</v>
      </c>
      <c r="H26" s="1">
        <v>621.43746685600001</v>
      </c>
      <c r="I26" s="1">
        <v>702.34611119199997</v>
      </c>
      <c r="K26" s="1">
        <v>2168.8195819615003</v>
      </c>
    </row>
    <row r="27" spans="1:11" x14ac:dyDescent="0.25">
      <c r="A27" s="3" t="s">
        <v>56</v>
      </c>
      <c r="B27" s="1">
        <v>33.301278228000001</v>
      </c>
      <c r="C27" s="1">
        <v>113.66857513609999</v>
      </c>
      <c r="D27" s="1">
        <v>0.48284794300000006</v>
      </c>
      <c r="E27" s="1">
        <v>31.3779063297</v>
      </c>
      <c r="F27" s="1">
        <v>769.59015729069995</v>
      </c>
      <c r="G27" s="1">
        <v>62.448492823599999</v>
      </c>
      <c r="H27" s="1">
        <v>495.5460669213</v>
      </c>
      <c r="I27" s="1">
        <v>286.24118205670004</v>
      </c>
      <c r="K27" s="1">
        <v>1792.6565067290999</v>
      </c>
    </row>
    <row r="28" spans="1:11" x14ac:dyDescent="0.25">
      <c r="A28" s="3" t="s">
        <v>57</v>
      </c>
      <c r="B28" s="1">
        <v>184.06649587210001</v>
      </c>
      <c r="C28" s="1">
        <v>418.74620062350004</v>
      </c>
      <c r="D28" s="1">
        <v>1.9644165091999999</v>
      </c>
      <c r="E28" s="1">
        <v>11.0130345436</v>
      </c>
      <c r="F28" s="1">
        <v>532.19651702429996</v>
      </c>
      <c r="G28" s="1">
        <v>44.002240896300002</v>
      </c>
      <c r="H28" s="1">
        <v>241.6633144667</v>
      </c>
      <c r="I28" s="1">
        <v>5.9536429055999998</v>
      </c>
      <c r="K28" s="1">
        <v>1439.6058628413</v>
      </c>
    </row>
    <row r="29" spans="1:11" x14ac:dyDescent="0.25">
      <c r="A29" s="3" t="s">
        <v>58</v>
      </c>
      <c r="B29" s="1">
        <v>40.287232306600004</v>
      </c>
      <c r="C29" s="1">
        <v>151.89619123119999</v>
      </c>
      <c r="D29" s="1">
        <v>1.1074452027999999</v>
      </c>
      <c r="E29" s="1">
        <v>178.01778809050001</v>
      </c>
      <c r="F29" s="1">
        <v>2389.9246150618001</v>
      </c>
      <c r="G29" s="1">
        <v>148.8177489153</v>
      </c>
      <c r="H29" s="1">
        <v>889.25062360980007</v>
      </c>
      <c r="I29" s="1">
        <v>1344.3795275411001</v>
      </c>
      <c r="K29" s="1">
        <v>5143.6811719591005</v>
      </c>
    </row>
    <row r="30" spans="1:11" x14ac:dyDescent="0.25">
      <c r="A30" s="3" t="s">
        <v>59</v>
      </c>
      <c r="B30" s="1">
        <v>51.817462308500005</v>
      </c>
      <c r="C30" s="1">
        <v>114.777252691</v>
      </c>
      <c r="D30" s="1">
        <v>0.33930095510000002</v>
      </c>
      <c r="E30" s="1">
        <v>9.6690788694999998</v>
      </c>
      <c r="F30" s="1">
        <v>577.54897038139995</v>
      </c>
      <c r="G30" s="1">
        <v>51.314526673899998</v>
      </c>
      <c r="H30" s="1">
        <v>517.97452771420001</v>
      </c>
      <c r="I30" s="1">
        <v>196.21561533260001</v>
      </c>
      <c r="K30" s="1">
        <v>1519.6567349262</v>
      </c>
    </row>
    <row r="31" spans="1:11" x14ac:dyDescent="0.25">
      <c r="A31" s="3" t="s">
        <v>60</v>
      </c>
      <c r="B31" s="1">
        <v>21.154264884899998</v>
      </c>
      <c r="C31" s="1">
        <v>66.946702217400002</v>
      </c>
      <c r="D31" s="1">
        <v>0.64011896029999993</v>
      </c>
      <c r="E31" s="1">
        <v>1.6839256565</v>
      </c>
      <c r="F31" s="1">
        <v>920.0341813007999</v>
      </c>
      <c r="G31" s="1">
        <v>59.2703834836</v>
      </c>
      <c r="H31" s="1">
        <v>643.91833464540002</v>
      </c>
      <c r="I31" s="1">
        <v>569.40688315290004</v>
      </c>
      <c r="K31" s="1">
        <v>2283.0547943018</v>
      </c>
    </row>
    <row r="32" spans="1:11" x14ac:dyDescent="0.25">
      <c r="A32" s="3" t="s">
        <v>61</v>
      </c>
      <c r="B32" s="1">
        <v>13.184160563500001</v>
      </c>
      <c r="C32" s="1">
        <v>42.320337177600003</v>
      </c>
      <c r="D32" s="1">
        <v>1.6151386821</v>
      </c>
      <c r="E32" s="1">
        <v>2.6298159999999999</v>
      </c>
      <c r="F32" s="1">
        <v>1042.1101131800999</v>
      </c>
      <c r="G32" s="1">
        <v>57.235454586399996</v>
      </c>
      <c r="H32" s="1">
        <v>497.63147034360003</v>
      </c>
      <c r="I32" s="1">
        <v>295.41502272579999</v>
      </c>
      <c r="K32" s="1">
        <v>1952.1415132591001</v>
      </c>
    </row>
    <row r="33" spans="1:11" x14ac:dyDescent="0.25">
      <c r="A33" s="3" t="s">
        <v>62</v>
      </c>
      <c r="B33" s="1">
        <v>28.145747392600001</v>
      </c>
      <c r="C33" s="1">
        <v>106.014445493</v>
      </c>
      <c r="D33" s="1">
        <v>2.2117447239000003</v>
      </c>
      <c r="E33" s="1">
        <v>0.45991811369999996</v>
      </c>
      <c r="F33" s="1">
        <v>1152.7254328005999</v>
      </c>
      <c r="G33" s="1">
        <v>56.990840292899996</v>
      </c>
      <c r="H33" s="1">
        <v>896.91671257630014</v>
      </c>
      <c r="I33" s="1">
        <v>735.29843072940002</v>
      </c>
      <c r="J33" s="1">
        <v>38.663719667700001</v>
      </c>
      <c r="K33" s="1">
        <v>3017.4269917901001</v>
      </c>
    </row>
    <row r="34" spans="1:11" x14ac:dyDescent="0.25">
      <c r="A34" s="3" t="s">
        <v>63</v>
      </c>
      <c r="B34" s="1">
        <v>34.522539168399994</v>
      </c>
      <c r="C34" s="1">
        <v>100.1203683216</v>
      </c>
      <c r="D34" s="1">
        <v>0.59308709469999998</v>
      </c>
      <c r="E34" s="1">
        <v>1.2994930157</v>
      </c>
      <c r="F34" s="1">
        <v>199.6147372586</v>
      </c>
      <c r="G34" s="1">
        <v>30.5902424971</v>
      </c>
      <c r="H34" s="1">
        <v>1008.8335896487999</v>
      </c>
      <c r="I34" s="1">
        <v>460.86248032780003</v>
      </c>
      <c r="K34" s="1">
        <v>1836.4365373327</v>
      </c>
    </row>
    <row r="35" spans="1:11" x14ac:dyDescent="0.25">
      <c r="A35" s="3" t="s">
        <v>64</v>
      </c>
      <c r="B35" s="1">
        <v>23.858789789900001</v>
      </c>
      <c r="C35" s="1">
        <v>79.495469747300007</v>
      </c>
      <c r="D35" s="1">
        <v>0.91036235330000004</v>
      </c>
      <c r="E35" s="1">
        <v>0.2060017308</v>
      </c>
      <c r="F35" s="1">
        <v>360.40498076879999</v>
      </c>
      <c r="G35" s="1">
        <v>28.303168326600002</v>
      </c>
      <c r="H35" s="1">
        <v>975.74176112719999</v>
      </c>
      <c r="I35" s="1">
        <v>624.26577239800008</v>
      </c>
      <c r="K35" s="1">
        <v>2093.1863062419002</v>
      </c>
    </row>
    <row r="36" spans="1:11" x14ac:dyDescent="0.25">
      <c r="A36" s="3" t="s">
        <v>65</v>
      </c>
      <c r="B36" s="1">
        <v>20.4939922362</v>
      </c>
      <c r="C36" s="1">
        <v>79.205554638400002</v>
      </c>
      <c r="D36" s="1">
        <v>0.1606537482</v>
      </c>
      <c r="E36" s="1">
        <v>14.0548084966</v>
      </c>
      <c r="F36" s="1">
        <v>1592.2223191613</v>
      </c>
      <c r="G36" s="1">
        <v>114.16750369889999</v>
      </c>
      <c r="H36" s="1">
        <v>574.97793634710001</v>
      </c>
      <c r="I36" s="1">
        <v>545.31111122970003</v>
      </c>
      <c r="K36" s="1">
        <v>2940.5938795564002</v>
      </c>
    </row>
    <row r="37" spans="1:11" x14ac:dyDescent="0.25">
      <c r="A37" s="3" t="s">
        <v>66</v>
      </c>
      <c r="B37" s="1">
        <v>37.5445583562</v>
      </c>
      <c r="C37" s="1">
        <v>121.6461348225</v>
      </c>
      <c r="D37" s="1">
        <v>0.38634683960000005</v>
      </c>
      <c r="E37" s="1">
        <v>0.97742130130000004</v>
      </c>
      <c r="F37" s="1">
        <v>833.18866344729997</v>
      </c>
      <c r="G37" s="1">
        <v>43.462935141000003</v>
      </c>
      <c r="H37" s="1">
        <v>379.89457267509999</v>
      </c>
      <c r="I37" s="1">
        <v>158.61326509060001</v>
      </c>
      <c r="J37" s="1">
        <v>58.714450882900003</v>
      </c>
      <c r="K37" s="1">
        <v>1634.4283485564999</v>
      </c>
    </row>
    <row r="38" spans="1:11" x14ac:dyDescent="0.25">
      <c r="A38" s="3" t="s">
        <v>67</v>
      </c>
      <c r="B38" s="1">
        <v>14.0929696371</v>
      </c>
      <c r="C38" s="1">
        <v>48.289447208399999</v>
      </c>
      <c r="D38" s="1">
        <v>5.07218823E-2</v>
      </c>
      <c r="E38" s="1">
        <v>2.3744992076</v>
      </c>
      <c r="F38" s="1">
        <v>861.11193046819994</v>
      </c>
      <c r="G38" s="1">
        <v>48.467263650999996</v>
      </c>
      <c r="H38" s="1">
        <v>450.54081353390001</v>
      </c>
      <c r="I38" s="1">
        <v>609.8637646423</v>
      </c>
      <c r="K38" s="1">
        <v>2034.7914102308</v>
      </c>
    </row>
    <row r="39" spans="1:11" x14ac:dyDescent="0.25">
      <c r="A39" s="3" t="s">
        <v>68</v>
      </c>
      <c r="B39" s="1">
        <v>36.675504642299998</v>
      </c>
      <c r="C39" s="1">
        <v>98.294071919299995</v>
      </c>
      <c r="D39" s="1">
        <v>1.2401484658999999</v>
      </c>
      <c r="E39" s="1">
        <v>13.046085419699999</v>
      </c>
      <c r="F39" s="1">
        <v>1663.8502556871001</v>
      </c>
      <c r="G39" s="1">
        <v>152.66254898150001</v>
      </c>
      <c r="H39" s="1">
        <v>787.1346513574</v>
      </c>
      <c r="I39" s="1">
        <v>504.86514807840001</v>
      </c>
      <c r="K39" s="1">
        <v>3257.7684145516005</v>
      </c>
    </row>
    <row r="40" spans="1:11" x14ac:dyDescent="0.25">
      <c r="A40" s="3" t="s">
        <v>69</v>
      </c>
      <c r="B40" s="1">
        <v>14.897254046399999</v>
      </c>
      <c r="C40" s="1">
        <v>37.5252376149</v>
      </c>
      <c r="E40" s="1">
        <v>1.4376E-2</v>
      </c>
      <c r="F40" s="1">
        <v>282.25980129320004</v>
      </c>
      <c r="G40" s="1">
        <v>20.687038234899997</v>
      </c>
      <c r="H40" s="1">
        <v>506.32099928209993</v>
      </c>
      <c r="I40" s="1">
        <v>465.90888729419999</v>
      </c>
      <c r="K40" s="1">
        <v>1327.6135937657</v>
      </c>
    </row>
    <row r="41" spans="1:11" x14ac:dyDescent="0.25">
      <c r="A41" s="3" t="s">
        <v>70</v>
      </c>
      <c r="B41" s="1">
        <v>43.332049883499998</v>
      </c>
      <c r="C41" s="1">
        <v>115.70211004019998</v>
      </c>
      <c r="D41" s="1">
        <v>1.3121690056999999</v>
      </c>
      <c r="E41" s="1">
        <v>15.168560495199999</v>
      </c>
      <c r="F41" s="1">
        <v>1373.6872728045</v>
      </c>
      <c r="G41" s="1">
        <v>114.33202962370001</v>
      </c>
      <c r="H41" s="1">
        <v>1405.5184238893</v>
      </c>
      <c r="I41" s="1">
        <v>702.59676675589992</v>
      </c>
      <c r="K41" s="1">
        <v>3771.6493824979998</v>
      </c>
    </row>
    <row r="42" spans="1:11" x14ac:dyDescent="0.25">
      <c r="A42" s="3" t="s">
        <v>71</v>
      </c>
      <c r="B42" s="1">
        <v>98.46379005259999</v>
      </c>
      <c r="C42" s="1">
        <v>267.53500761000004</v>
      </c>
      <c r="D42" s="1">
        <v>0.7106154093</v>
      </c>
      <c r="E42" s="1">
        <v>8.9706474847000006</v>
      </c>
      <c r="F42" s="1">
        <v>902.7511478941999</v>
      </c>
      <c r="G42" s="1">
        <v>75.28837622830001</v>
      </c>
      <c r="H42" s="1">
        <v>769.64395610020006</v>
      </c>
      <c r="I42" s="1">
        <v>615.91743566549997</v>
      </c>
      <c r="K42" s="1">
        <v>2739.2809764447998</v>
      </c>
    </row>
    <row r="43" spans="1:11" x14ac:dyDescent="0.25">
      <c r="A43" s="3" t="s">
        <v>72</v>
      </c>
      <c r="B43" s="1">
        <v>74.618448840900001</v>
      </c>
      <c r="C43" s="1">
        <v>211.9675469538</v>
      </c>
      <c r="D43" s="1">
        <v>1.5517265097999999</v>
      </c>
      <c r="E43" s="1">
        <v>4.9784449012999996</v>
      </c>
      <c r="F43" s="1">
        <v>1571.4364119064999</v>
      </c>
      <c r="G43" s="1">
        <v>163.63305944499999</v>
      </c>
      <c r="H43" s="1">
        <v>2564.309096945</v>
      </c>
      <c r="I43" s="1">
        <v>978.89912098790001</v>
      </c>
      <c r="K43" s="1">
        <v>5571.3938564902001</v>
      </c>
    </row>
    <row r="44" spans="1:11" x14ac:dyDescent="0.25">
      <c r="A44" s="3" t="s">
        <v>73</v>
      </c>
      <c r="B44" s="1">
        <v>104.0159771134</v>
      </c>
      <c r="C44" s="1">
        <v>231.31733920880001</v>
      </c>
      <c r="D44" s="1">
        <v>0.49162062550000002</v>
      </c>
      <c r="E44" s="1">
        <v>4.6454377069000001</v>
      </c>
      <c r="F44" s="1">
        <v>990.27106233399991</v>
      </c>
      <c r="G44" s="1">
        <v>92.1580894951</v>
      </c>
      <c r="H44" s="1">
        <v>1453.5713074964999</v>
      </c>
      <c r="I44" s="1">
        <v>493.05476419350003</v>
      </c>
      <c r="K44" s="1">
        <v>3369.5255981737</v>
      </c>
    </row>
    <row r="45" spans="1:11" x14ac:dyDescent="0.25">
      <c r="A45" s="3" t="s">
        <v>74</v>
      </c>
      <c r="B45" s="1">
        <v>46.012533530399999</v>
      </c>
      <c r="C45" s="1">
        <v>101.11240418770001</v>
      </c>
      <c r="D45" s="1">
        <v>0.472143598</v>
      </c>
      <c r="E45" s="1">
        <v>1.5751775388</v>
      </c>
      <c r="F45" s="1">
        <v>598.69015017510003</v>
      </c>
      <c r="G45" s="1">
        <v>43.6953607027</v>
      </c>
      <c r="H45" s="1">
        <v>587.59571171189998</v>
      </c>
      <c r="I45" s="1">
        <v>107.6595224978</v>
      </c>
      <c r="K45" s="1">
        <v>1486.8130039424</v>
      </c>
    </row>
    <row r="46" spans="1:11" x14ac:dyDescent="0.25">
      <c r="A46" s="3" t="s">
        <v>75</v>
      </c>
      <c r="B46" s="1">
        <v>58.243180425699997</v>
      </c>
      <c r="C46" s="1">
        <v>145.5259426954</v>
      </c>
      <c r="D46" s="1">
        <v>1.416724514</v>
      </c>
      <c r="E46" s="1">
        <v>2.7152755550999998</v>
      </c>
      <c r="F46" s="1">
        <v>803.8679660862</v>
      </c>
      <c r="G46" s="1">
        <v>77.635058403800002</v>
      </c>
      <c r="H46" s="1">
        <v>1082.0388850283</v>
      </c>
      <c r="I46" s="1">
        <v>682.8579873832</v>
      </c>
      <c r="K46" s="1">
        <v>2854.3010200917001</v>
      </c>
    </row>
    <row r="47" spans="1:11" x14ac:dyDescent="0.25">
      <c r="A47" s="3" t="s">
        <v>76</v>
      </c>
      <c r="B47" s="1">
        <v>15.896023428199999</v>
      </c>
      <c r="C47" s="1">
        <v>89.923846954499993</v>
      </c>
      <c r="D47" s="1">
        <v>0.15366274719999998</v>
      </c>
      <c r="E47" s="1">
        <v>21.7311278114</v>
      </c>
      <c r="F47" s="1">
        <v>2028.2536757029</v>
      </c>
      <c r="G47" s="1">
        <v>166.36195665950001</v>
      </c>
      <c r="H47" s="1">
        <v>747.52138024249996</v>
      </c>
      <c r="I47" s="1">
        <v>306.72475127309997</v>
      </c>
      <c r="K47" s="1">
        <v>3376.5664248192998</v>
      </c>
    </row>
    <row r="48" spans="1:11" x14ac:dyDescent="0.25">
      <c r="A48" s="3" t="s">
        <v>77</v>
      </c>
      <c r="B48" s="1">
        <v>35.414828863300002</v>
      </c>
      <c r="C48" s="1">
        <v>77.40316345170001</v>
      </c>
      <c r="D48" s="1">
        <v>0.41700986290000003</v>
      </c>
      <c r="E48" s="1">
        <v>1.4213606331000002</v>
      </c>
      <c r="F48" s="1">
        <v>614.81806832149994</v>
      </c>
      <c r="G48" s="1">
        <v>82.886795434899994</v>
      </c>
      <c r="H48" s="1">
        <v>550.87743982899997</v>
      </c>
      <c r="I48" s="1">
        <v>536.51409611379995</v>
      </c>
      <c r="K48" s="1">
        <v>1899.7527625101998</v>
      </c>
    </row>
    <row r="49" spans="1:11" x14ac:dyDescent="0.25">
      <c r="A49" s="3" t="s">
        <v>78</v>
      </c>
      <c r="B49" s="1">
        <v>24.540115091099999</v>
      </c>
      <c r="C49" s="1">
        <v>61.153749941199997</v>
      </c>
      <c r="D49" s="1">
        <v>0.24666267549999998</v>
      </c>
      <c r="E49" s="1">
        <v>3.3297334888999996</v>
      </c>
      <c r="F49" s="1">
        <v>452.89544593959999</v>
      </c>
      <c r="G49" s="1">
        <v>42.597037573799994</v>
      </c>
      <c r="H49" s="1">
        <v>163.250614386</v>
      </c>
      <c r="I49" s="1">
        <v>54.613819444800008</v>
      </c>
      <c r="K49" s="1">
        <v>802.62717854089999</v>
      </c>
    </row>
    <row r="50" spans="1:11" x14ac:dyDescent="0.25">
      <c r="A50" s="3" t="s">
        <v>79</v>
      </c>
      <c r="B50" s="1">
        <v>27.5721921839</v>
      </c>
      <c r="C50" s="1">
        <v>129.11280085960001</v>
      </c>
      <c r="D50" s="1">
        <v>0.44607548500000005</v>
      </c>
      <c r="E50" s="1">
        <v>114.15905871250001</v>
      </c>
      <c r="F50" s="1">
        <v>2314.6337788609999</v>
      </c>
      <c r="G50" s="1">
        <v>171.3059719412</v>
      </c>
      <c r="H50" s="1">
        <v>982.96165027799998</v>
      </c>
      <c r="I50" s="1">
        <v>1127.9154439199001</v>
      </c>
      <c r="K50" s="1">
        <v>4868.1069722410994</v>
      </c>
    </row>
    <row r="51" spans="1:11" x14ac:dyDescent="0.25">
      <c r="A51" s="3" t="s">
        <v>80</v>
      </c>
      <c r="B51" s="1">
        <v>14.035509598400001</v>
      </c>
      <c r="C51" s="1">
        <v>38.796642674899999</v>
      </c>
      <c r="D51" s="1">
        <v>0.30317477920000002</v>
      </c>
      <c r="E51" s="1">
        <v>3.5099080000000002</v>
      </c>
      <c r="F51" s="1">
        <v>990.97738979330006</v>
      </c>
      <c r="G51" s="1">
        <v>37.015009188199997</v>
      </c>
      <c r="H51" s="1">
        <v>270.27499613570001</v>
      </c>
      <c r="I51" s="1">
        <v>187.3298382312</v>
      </c>
      <c r="K51" s="1">
        <v>1542.2424684009002</v>
      </c>
    </row>
    <row r="52" spans="1:11" x14ac:dyDescent="0.25">
      <c r="A52" s="3" t="s">
        <v>81</v>
      </c>
      <c r="B52" s="1">
        <v>18.459226040999997</v>
      </c>
      <c r="C52" s="1">
        <v>63.393255982199996</v>
      </c>
      <c r="D52" s="1">
        <v>2.0514516242999998</v>
      </c>
      <c r="E52" s="1">
        <v>2.5640784678999999</v>
      </c>
      <c r="F52" s="1">
        <v>591.1164127262</v>
      </c>
      <c r="G52" s="1">
        <v>51.886993372500001</v>
      </c>
      <c r="H52" s="1">
        <v>708.21627002900004</v>
      </c>
      <c r="I52" s="1">
        <v>569.75598090740004</v>
      </c>
      <c r="J52" s="1">
        <v>43.686002102799996</v>
      </c>
      <c r="K52" s="1">
        <v>2051.1296712533003</v>
      </c>
    </row>
    <row r="53" spans="1:11" x14ac:dyDescent="0.25">
      <c r="A53" s="3" t="s">
        <v>82</v>
      </c>
      <c r="B53" s="1">
        <v>38.296643483499999</v>
      </c>
      <c r="C53" s="1">
        <v>107.8543505259</v>
      </c>
      <c r="D53" s="1">
        <v>1.0324461438000001</v>
      </c>
      <c r="E53" s="1">
        <v>1.3605891957</v>
      </c>
      <c r="F53" s="1">
        <v>501.88693107839998</v>
      </c>
      <c r="G53" s="1">
        <v>27.857205015600002</v>
      </c>
      <c r="H53" s="1">
        <v>485.5517987632</v>
      </c>
      <c r="I53" s="1">
        <v>202.91439269689999</v>
      </c>
      <c r="K53" s="1">
        <v>1366.7543569029999</v>
      </c>
    </row>
    <row r="54" spans="1:11" x14ac:dyDescent="0.25">
      <c r="A54" s="3" t="s">
        <v>83</v>
      </c>
      <c r="B54" s="1">
        <v>21.1574277733</v>
      </c>
      <c r="C54" s="1">
        <v>53.680461962100004</v>
      </c>
      <c r="D54" s="1">
        <v>0.75540041989999995</v>
      </c>
      <c r="E54" s="1">
        <v>5.3791785476999996</v>
      </c>
      <c r="F54" s="1">
        <v>766.1306089901999</v>
      </c>
      <c r="G54" s="1">
        <v>71.479706786099996</v>
      </c>
      <c r="H54" s="1">
        <v>423.67609460730006</v>
      </c>
      <c r="I54" s="1">
        <v>199.7876740861</v>
      </c>
      <c r="K54" s="1">
        <v>1542.0465531727</v>
      </c>
    </row>
    <row r="55" spans="1:11" x14ac:dyDescent="0.25">
      <c r="A55" s="3" t="s">
        <v>84</v>
      </c>
      <c r="B55" s="1">
        <v>27.2229747869</v>
      </c>
      <c r="C55" s="1">
        <v>80.343767720700001</v>
      </c>
      <c r="D55" s="1">
        <v>0.59418476570000001</v>
      </c>
      <c r="E55" s="1">
        <v>5.7097396936999996</v>
      </c>
      <c r="F55" s="1">
        <v>730.935648743</v>
      </c>
      <c r="G55" s="1">
        <v>68.748665066699999</v>
      </c>
      <c r="H55" s="1">
        <v>621.76536571890006</v>
      </c>
      <c r="I55" s="1">
        <v>230.3474880407</v>
      </c>
      <c r="K55" s="1">
        <v>1765.6678345363</v>
      </c>
    </row>
    <row r="56" spans="1:11" x14ac:dyDescent="0.25">
      <c r="A56" s="3" t="s">
        <v>85</v>
      </c>
      <c r="B56" s="1">
        <v>531.72190832909996</v>
      </c>
      <c r="C56" s="1">
        <v>1156.2073288504</v>
      </c>
      <c r="D56" s="1">
        <v>3.8144081445000002</v>
      </c>
      <c r="E56" s="1">
        <v>30.281129178000004</v>
      </c>
      <c r="F56" s="1">
        <v>1864.7727702565001</v>
      </c>
      <c r="G56" s="1">
        <v>220.06705113809997</v>
      </c>
      <c r="H56" s="1">
        <v>1007.5018578671999</v>
      </c>
      <c r="I56" s="1">
        <v>359.32843104260002</v>
      </c>
      <c r="K56" s="1">
        <v>5173.6948848063994</v>
      </c>
    </row>
    <row r="57" spans="1:11" x14ac:dyDescent="0.25">
      <c r="A57" s="3" t="s">
        <v>86</v>
      </c>
      <c r="B57" s="1">
        <v>80.021271364300006</v>
      </c>
      <c r="C57" s="1">
        <v>216.82466354479999</v>
      </c>
      <c r="D57" s="1">
        <v>1.3460186733000001</v>
      </c>
      <c r="E57" s="1">
        <v>0.67113942879999999</v>
      </c>
      <c r="F57" s="1">
        <v>755.66486689700002</v>
      </c>
      <c r="G57" s="1">
        <v>72.755439385800003</v>
      </c>
      <c r="H57" s="1">
        <v>1035.5658469097</v>
      </c>
      <c r="I57" s="1">
        <v>619.23698117020001</v>
      </c>
      <c r="K57" s="1">
        <v>2782.0862273739003</v>
      </c>
    </row>
    <row r="58" spans="1:11" x14ac:dyDescent="0.25">
      <c r="A58" s="3" t="s">
        <v>87</v>
      </c>
      <c r="B58" s="1">
        <v>23.592147687600001</v>
      </c>
      <c r="C58" s="1">
        <v>86.062855967700003</v>
      </c>
      <c r="D58" s="1">
        <v>0.47198503270000003</v>
      </c>
      <c r="E58" s="1">
        <v>4.2105795907000001</v>
      </c>
      <c r="F58" s="1">
        <v>869.65780785109996</v>
      </c>
      <c r="G58" s="1">
        <v>52.139129817399997</v>
      </c>
      <c r="H58" s="1">
        <v>951.5779012575</v>
      </c>
      <c r="I58" s="1">
        <v>797.67211970760002</v>
      </c>
      <c r="K58" s="1">
        <v>2785.3845269122999</v>
      </c>
    </row>
    <row r="59" spans="1:11" x14ac:dyDescent="0.25">
      <c r="A59" s="3" t="s">
        <v>88</v>
      </c>
      <c r="B59" s="1">
        <v>76.740157188200001</v>
      </c>
      <c r="C59" s="1">
        <v>259.0273834907</v>
      </c>
      <c r="D59" s="1">
        <v>0.73097817070000004</v>
      </c>
      <c r="E59" s="1">
        <v>25.0527488916</v>
      </c>
      <c r="F59" s="1">
        <v>2193.0416466049001</v>
      </c>
      <c r="G59" s="1">
        <v>148.22113955560002</v>
      </c>
      <c r="H59" s="1">
        <v>1763.9659021233999</v>
      </c>
      <c r="I59" s="1">
        <v>484.10525403260004</v>
      </c>
      <c r="K59" s="1">
        <v>4950.8852100576996</v>
      </c>
    </row>
    <row r="60" spans="1:11" x14ac:dyDescent="0.25">
      <c r="A60" s="3" t="s">
        <v>89</v>
      </c>
      <c r="B60" s="1">
        <v>35.909908925899998</v>
      </c>
      <c r="C60" s="1">
        <v>158.4329451744</v>
      </c>
      <c r="D60" s="1">
        <v>0.31924233349999998</v>
      </c>
      <c r="E60" s="1">
        <v>12.8021234044</v>
      </c>
      <c r="F60" s="1">
        <v>613.20357545569993</v>
      </c>
      <c r="G60" s="1">
        <v>55.640537258900004</v>
      </c>
      <c r="H60" s="1">
        <v>425.05937193830005</v>
      </c>
      <c r="I60" s="1">
        <v>144.85599828009998</v>
      </c>
      <c r="J60" s="1">
        <v>59.740526117199998</v>
      </c>
      <c r="K60" s="1">
        <v>1505.9642288884002</v>
      </c>
    </row>
    <row r="61" spans="1:11" x14ac:dyDescent="0.25">
      <c r="A61" s="3" t="s">
        <v>90</v>
      </c>
      <c r="B61" s="1">
        <v>18.616764139100002</v>
      </c>
      <c r="C61" s="1">
        <v>46.044505913200005</v>
      </c>
      <c r="D61" s="1">
        <v>0.21051288579999999</v>
      </c>
      <c r="E61" s="1">
        <v>0.32018416510000003</v>
      </c>
      <c r="F61" s="1">
        <v>387.52925111119998</v>
      </c>
      <c r="G61" s="1">
        <v>23.771836139999998</v>
      </c>
      <c r="H61" s="1">
        <v>358.942265013</v>
      </c>
      <c r="I61" s="1">
        <v>274.07360027039999</v>
      </c>
      <c r="K61" s="1">
        <v>1109.5089196377999</v>
      </c>
    </row>
    <row r="62" spans="1:11" x14ac:dyDescent="0.25">
      <c r="A62" s="3" t="s">
        <v>91</v>
      </c>
      <c r="B62" s="1">
        <v>78.85080927620001</v>
      </c>
      <c r="C62" s="1">
        <v>184.16050537709998</v>
      </c>
      <c r="D62" s="1">
        <v>2.4353470828000003</v>
      </c>
      <c r="E62" s="1">
        <v>4.5435536064999997</v>
      </c>
      <c r="F62" s="1">
        <v>368.11542886839999</v>
      </c>
      <c r="G62" s="1">
        <v>35.592249663600001</v>
      </c>
      <c r="H62" s="1">
        <v>1088.7447572048</v>
      </c>
      <c r="I62" s="1">
        <v>378.03423388620001</v>
      </c>
      <c r="K62" s="1">
        <v>2140.4768849656002</v>
      </c>
    </row>
    <row r="63" spans="1:11" x14ac:dyDescent="0.25">
      <c r="A63" s="3" t="s">
        <v>92</v>
      </c>
      <c r="B63" s="1">
        <v>39.388627243900004</v>
      </c>
      <c r="C63" s="1">
        <v>105.7819384885</v>
      </c>
      <c r="D63" s="1">
        <v>0.22122001799999999</v>
      </c>
      <c r="E63" s="1">
        <v>1.3879818697999999</v>
      </c>
      <c r="F63" s="1">
        <v>257.4140840622</v>
      </c>
      <c r="G63" s="1">
        <v>30.5672588047</v>
      </c>
      <c r="H63" s="1">
        <v>495.56537695429995</v>
      </c>
      <c r="I63" s="1">
        <v>428.58826661109998</v>
      </c>
      <c r="J63" s="1">
        <v>0.23643334460000001</v>
      </c>
      <c r="K63" s="1">
        <v>1359.1511873970999</v>
      </c>
    </row>
    <row r="64" spans="1:11" x14ac:dyDescent="0.25">
      <c r="A64" s="3" t="s">
        <v>93</v>
      </c>
      <c r="B64" s="1">
        <v>76.088280952699989</v>
      </c>
      <c r="C64" s="1">
        <v>314.00000594549999</v>
      </c>
      <c r="D64" s="1">
        <v>3.0075071126999999</v>
      </c>
      <c r="E64" s="1">
        <v>1.4744043131</v>
      </c>
      <c r="F64" s="1">
        <v>2440.8887274817998</v>
      </c>
      <c r="G64" s="1">
        <v>116.8900422155</v>
      </c>
      <c r="H64" s="1">
        <v>892.78068645979999</v>
      </c>
      <c r="I64" s="1">
        <v>305.29399980100004</v>
      </c>
      <c r="K64" s="1">
        <v>4150.4236542821</v>
      </c>
    </row>
    <row r="65" spans="1:11" x14ac:dyDescent="0.25">
      <c r="A65" s="3" t="s">
        <v>94</v>
      </c>
      <c r="B65" s="1">
        <v>20.756805611500003</v>
      </c>
      <c r="C65" s="1">
        <v>79.933296197199994</v>
      </c>
      <c r="D65" s="1">
        <v>0.63264816629999998</v>
      </c>
      <c r="E65" s="1">
        <v>7.0372780001000006</v>
      </c>
      <c r="F65" s="1">
        <v>762.48130062370001</v>
      </c>
      <c r="G65" s="1">
        <v>37.654146111700001</v>
      </c>
      <c r="H65" s="1">
        <v>870.22577727150008</v>
      </c>
      <c r="I65" s="1">
        <v>490.078931431</v>
      </c>
      <c r="K65" s="1">
        <v>2268.800183413</v>
      </c>
    </row>
    <row r="66" spans="1:11" x14ac:dyDescent="0.25">
      <c r="A66" s="3" t="s">
        <v>95</v>
      </c>
      <c r="B66" s="1">
        <v>55.6319272876</v>
      </c>
      <c r="C66" s="1">
        <v>236.73006594389997</v>
      </c>
      <c r="D66" s="1">
        <v>1.5817023055999999</v>
      </c>
      <c r="E66" s="1">
        <v>5.0431237459</v>
      </c>
      <c r="F66" s="1">
        <v>3190.5849694786002</v>
      </c>
      <c r="G66" s="1">
        <v>242.38993758709998</v>
      </c>
      <c r="H66" s="1">
        <v>1611.6332010244998</v>
      </c>
      <c r="I66" s="1">
        <v>1709.8613023928999</v>
      </c>
      <c r="J66" s="1">
        <v>3.4240000000000004E-3</v>
      </c>
      <c r="K66" s="1">
        <v>7053.4596537661009</v>
      </c>
    </row>
    <row r="67" spans="1:11" x14ac:dyDescent="0.25">
      <c r="A67" s="3" t="s">
        <v>96</v>
      </c>
      <c r="B67" s="1">
        <v>96.459775001899999</v>
      </c>
      <c r="C67" s="1">
        <v>222.10724574970001</v>
      </c>
      <c r="D67" s="1">
        <v>1.5245839244000001</v>
      </c>
      <c r="E67" s="1">
        <v>6.5891536181999992</v>
      </c>
      <c r="F67" s="1">
        <v>403.4714814578</v>
      </c>
      <c r="G67" s="1">
        <v>52.223539983100004</v>
      </c>
      <c r="H67" s="1">
        <v>343.40842416249995</v>
      </c>
      <c r="I67" s="1">
        <v>70.644289636099998</v>
      </c>
      <c r="K67" s="1">
        <v>1196.4284935337</v>
      </c>
    </row>
    <row r="68" spans="1:11" x14ac:dyDescent="0.25">
      <c r="A68" s="3" t="s">
        <v>97</v>
      </c>
      <c r="B68" s="1">
        <v>17.732469591400001</v>
      </c>
      <c r="C68" s="1">
        <v>60.114844733999995</v>
      </c>
      <c r="D68" s="1">
        <v>0.42790200000000006</v>
      </c>
      <c r="E68" s="1">
        <v>3.2684790903000001</v>
      </c>
      <c r="F68" s="1">
        <v>530.86268424500008</v>
      </c>
      <c r="G68" s="1">
        <v>30.069898884800001</v>
      </c>
      <c r="H68" s="1">
        <v>436.90153696469997</v>
      </c>
      <c r="I68" s="1">
        <v>493.49602135520001</v>
      </c>
      <c r="K68" s="1">
        <v>1572.8738368653999</v>
      </c>
    </row>
    <row r="69" spans="1:11" x14ac:dyDescent="0.25">
      <c r="A69" s="3" t="s">
        <v>98</v>
      </c>
      <c r="B69" s="1">
        <v>15.349008744199999</v>
      </c>
      <c r="C69" s="1">
        <v>69.3966182116</v>
      </c>
      <c r="D69" s="1">
        <v>2.4742193769000003</v>
      </c>
      <c r="E69" s="1">
        <v>26.580467508000002</v>
      </c>
      <c r="F69" s="1">
        <v>1243.5465727104001</v>
      </c>
      <c r="G69" s="1">
        <v>89.320768942299992</v>
      </c>
      <c r="H69" s="1">
        <v>555.7098726936</v>
      </c>
      <c r="I69" s="1">
        <v>699.68602023970004</v>
      </c>
      <c r="K69" s="1">
        <v>2702.0635484267004</v>
      </c>
    </row>
    <row r="70" spans="1:11" x14ac:dyDescent="0.25">
      <c r="A70" s="3" t="s">
        <v>99</v>
      </c>
      <c r="B70" s="1">
        <v>59.732333517099995</v>
      </c>
      <c r="C70" s="1">
        <v>208.25131045260002</v>
      </c>
      <c r="D70" s="1">
        <v>0.81634214360000001</v>
      </c>
      <c r="E70" s="1">
        <v>25.5835242934</v>
      </c>
      <c r="F70" s="1">
        <v>3417.8193822347998</v>
      </c>
      <c r="G70" s="1">
        <v>265.36580774999999</v>
      </c>
      <c r="H70" s="1">
        <v>1690.8694659624</v>
      </c>
      <c r="I70" s="1">
        <v>2286.3249111012997</v>
      </c>
      <c r="K70" s="1">
        <v>7954.7630774551999</v>
      </c>
    </row>
    <row r="71" spans="1:11" x14ac:dyDescent="0.25">
      <c r="A71" s="3" t="s">
        <v>100</v>
      </c>
      <c r="B71" s="1">
        <v>27.085345228799998</v>
      </c>
      <c r="C71" s="1">
        <v>81.965659266499998</v>
      </c>
      <c r="D71" s="1">
        <v>0.81726666520000002</v>
      </c>
      <c r="E71" s="1">
        <v>1.1138741704999999</v>
      </c>
      <c r="F71" s="1">
        <v>435.86319961160001</v>
      </c>
      <c r="G71" s="1">
        <v>36.227692728299999</v>
      </c>
      <c r="H71" s="1">
        <v>932.39383729480005</v>
      </c>
      <c r="I71" s="1">
        <v>538.90531509990001</v>
      </c>
      <c r="K71" s="1">
        <v>2054.3721900656001</v>
      </c>
    </row>
    <row r="72" spans="1:11" x14ac:dyDescent="0.25">
      <c r="A72" s="3" t="s">
        <v>101</v>
      </c>
      <c r="B72" s="1">
        <v>45.025756276099997</v>
      </c>
      <c r="C72" s="1">
        <v>116.0180642462</v>
      </c>
      <c r="D72" s="1">
        <v>0.69544404290000006</v>
      </c>
      <c r="E72" s="1">
        <v>7.5895994397999997</v>
      </c>
      <c r="F72" s="1">
        <v>754.53119866660006</v>
      </c>
      <c r="G72" s="1">
        <v>45.887315320900001</v>
      </c>
      <c r="H72" s="1">
        <v>1316.5475213412001</v>
      </c>
      <c r="I72" s="1">
        <v>944.96935972649999</v>
      </c>
      <c r="K72" s="1">
        <v>3231.2642590602004</v>
      </c>
    </row>
    <row r="73" spans="1:11" x14ac:dyDescent="0.25">
      <c r="A73" s="3" t="s">
        <v>102</v>
      </c>
      <c r="B73" s="1">
        <v>11.3190030547</v>
      </c>
      <c r="C73" s="1">
        <v>44.835936667999995</v>
      </c>
      <c r="D73" s="1">
        <v>0.49419999999999997</v>
      </c>
      <c r="E73" s="1">
        <v>13.9095485308</v>
      </c>
      <c r="F73" s="1">
        <v>624.38092976970006</v>
      </c>
      <c r="G73" s="1">
        <v>27.695639729699998</v>
      </c>
      <c r="H73" s="1">
        <v>471.72695723519996</v>
      </c>
      <c r="I73" s="1">
        <v>282.4186331432</v>
      </c>
      <c r="K73" s="1">
        <v>1476.7808481313</v>
      </c>
    </row>
    <row r="74" spans="1:11" x14ac:dyDescent="0.25">
      <c r="A74" s="3" t="s">
        <v>103</v>
      </c>
      <c r="B74" s="1">
        <v>23.486127501199999</v>
      </c>
      <c r="C74" s="1">
        <v>56.572613911999994</v>
      </c>
      <c r="D74" s="1">
        <v>0.1003071725</v>
      </c>
      <c r="E74" s="1">
        <v>0.54991666539999995</v>
      </c>
      <c r="F74" s="1">
        <v>163.3584764579</v>
      </c>
      <c r="G74" s="1">
        <v>15.916459877599999</v>
      </c>
      <c r="H74" s="1">
        <v>176.94755475260001</v>
      </c>
      <c r="I74" s="1">
        <v>11.985379894399999</v>
      </c>
      <c r="J74" s="1">
        <v>62.060699268799993</v>
      </c>
      <c r="K74" s="1">
        <v>510.97753550239997</v>
      </c>
    </row>
    <row r="75" spans="1:11" x14ac:dyDescent="0.25">
      <c r="A75" s="3" t="s">
        <v>104</v>
      </c>
      <c r="B75" s="1">
        <v>49.120193765400003</v>
      </c>
      <c r="C75" s="1">
        <v>164.4352306033</v>
      </c>
      <c r="D75" s="1">
        <v>2.6631116827000003</v>
      </c>
      <c r="E75" s="1">
        <v>6.3488089139999992</v>
      </c>
      <c r="F75" s="1">
        <v>611.825547003</v>
      </c>
      <c r="G75" s="1">
        <v>34.599932867999996</v>
      </c>
      <c r="H75" s="1">
        <v>1056.3374523928999</v>
      </c>
      <c r="I75" s="1">
        <v>481.11389799480003</v>
      </c>
      <c r="K75" s="1">
        <v>2406.4441752241</v>
      </c>
    </row>
    <row r="76" spans="1:11" x14ac:dyDescent="0.25">
      <c r="A76" s="3" t="s">
        <v>105</v>
      </c>
      <c r="B76" s="1">
        <v>49.475622629999997</v>
      </c>
      <c r="C76" s="1">
        <v>177.96985269569998</v>
      </c>
      <c r="D76" s="1">
        <v>1.5693440498</v>
      </c>
      <c r="E76" s="1">
        <v>5.4654352109</v>
      </c>
      <c r="F76" s="1">
        <v>1909.8349105439997</v>
      </c>
      <c r="G76" s="1">
        <v>78.84585792499999</v>
      </c>
      <c r="H76" s="1">
        <v>2130.6930158746</v>
      </c>
      <c r="I76" s="1">
        <v>1308.0789233503999</v>
      </c>
      <c r="J76" s="1">
        <v>3.9344000000000001</v>
      </c>
      <c r="K76" s="1">
        <v>5665.8673622803999</v>
      </c>
    </row>
    <row r="77" spans="1:11" x14ac:dyDescent="0.25">
      <c r="A77" s="3" t="s">
        <v>106</v>
      </c>
      <c r="B77" s="1">
        <v>24.6286826095</v>
      </c>
      <c r="C77" s="1">
        <v>63.336231357999999</v>
      </c>
      <c r="D77" s="1">
        <v>0.2498448992</v>
      </c>
      <c r="E77" s="1">
        <v>0.37929200000000002</v>
      </c>
      <c r="F77" s="1">
        <v>439.89454985889995</v>
      </c>
      <c r="G77" s="1">
        <v>20.038765696799999</v>
      </c>
      <c r="H77" s="1">
        <v>108.2150551437</v>
      </c>
      <c r="I77" s="1">
        <v>27.392411724699997</v>
      </c>
      <c r="K77" s="1">
        <v>684.13483329080009</v>
      </c>
    </row>
    <row r="78" spans="1:11" x14ac:dyDescent="0.25">
      <c r="A78" s="3" t="s">
        <v>107</v>
      </c>
      <c r="B78" s="1">
        <v>13.038331026</v>
      </c>
      <c r="C78" s="1">
        <v>39.468572564999995</v>
      </c>
      <c r="D78" s="1">
        <v>7.9333651499999991E-2</v>
      </c>
      <c r="E78" s="1">
        <v>0.19670485639999999</v>
      </c>
      <c r="F78" s="1">
        <v>524.54333794879994</v>
      </c>
      <c r="G78" s="1">
        <v>24.2393840262</v>
      </c>
      <c r="H78" s="1">
        <v>531.76394541039997</v>
      </c>
      <c r="I78" s="1">
        <v>361.85197787520002</v>
      </c>
      <c r="K78" s="1">
        <v>1495.1815873594999</v>
      </c>
    </row>
    <row r="79" spans="1:11" x14ac:dyDescent="0.25">
      <c r="A79" s="3" t="s">
        <v>108</v>
      </c>
      <c r="B79" s="1">
        <v>35.526571816500002</v>
      </c>
      <c r="C79" s="1">
        <v>127.21948644310001</v>
      </c>
      <c r="D79" s="1">
        <v>2.1056987561000002</v>
      </c>
      <c r="E79" s="1">
        <v>0.70218532889999996</v>
      </c>
      <c r="F79" s="1">
        <v>286.04782341459997</v>
      </c>
      <c r="G79" s="1">
        <v>24.641925941299998</v>
      </c>
      <c r="H79" s="1">
        <v>221.25135429349999</v>
      </c>
      <c r="I79" s="1">
        <v>77.641001659400004</v>
      </c>
      <c r="K79" s="1">
        <v>775.13604765339994</v>
      </c>
    </row>
    <row r="80" spans="1:11" x14ac:dyDescent="0.25">
      <c r="A80" s="3" t="s">
        <v>109</v>
      </c>
      <c r="B80" s="1">
        <v>122.8625624294</v>
      </c>
      <c r="C80" s="1">
        <v>393.01870030510003</v>
      </c>
      <c r="D80" s="1">
        <v>1.8421207118999998</v>
      </c>
      <c r="E80" s="1">
        <v>2.4533163278000001</v>
      </c>
      <c r="F80" s="1">
        <v>373.08334037790002</v>
      </c>
      <c r="G80" s="1">
        <v>80.785087709400003</v>
      </c>
      <c r="H80" s="1">
        <v>1073.5542246554</v>
      </c>
      <c r="I80" s="1">
        <v>401.79906250099998</v>
      </c>
      <c r="K80" s="1">
        <v>2449.3984150179003</v>
      </c>
    </row>
    <row r="81" spans="1:11" x14ac:dyDescent="0.25">
      <c r="A81" s="3" t="s">
        <v>110</v>
      </c>
      <c r="B81" s="1">
        <v>51.3708154057</v>
      </c>
      <c r="C81" s="1">
        <v>196.02944534789998</v>
      </c>
      <c r="D81" s="1">
        <v>1.8469909293</v>
      </c>
      <c r="E81" s="1">
        <v>95.860583034400008</v>
      </c>
      <c r="F81" s="1">
        <v>774.70489368660003</v>
      </c>
      <c r="G81" s="1">
        <v>79.549194819499988</v>
      </c>
      <c r="H81" s="1">
        <v>719.3105992715</v>
      </c>
      <c r="I81" s="1">
        <v>748.89361767119999</v>
      </c>
      <c r="J81" s="1">
        <v>453.3305250066</v>
      </c>
      <c r="K81" s="1">
        <v>3120.8966651727001</v>
      </c>
    </row>
    <row r="82" spans="1:11" x14ac:dyDescent="0.25">
      <c r="A82" s="3" t="s">
        <v>111</v>
      </c>
      <c r="B82" s="1">
        <v>14.3459825908</v>
      </c>
      <c r="C82" s="1">
        <v>53.932397849699996</v>
      </c>
      <c r="D82" s="1">
        <v>1.86176051E-2</v>
      </c>
      <c r="E82" s="1">
        <v>5.2476198227999999</v>
      </c>
      <c r="F82" s="1">
        <v>521.6656006828</v>
      </c>
      <c r="G82" s="1">
        <v>26.156194853600002</v>
      </c>
      <c r="H82" s="1">
        <v>189.60027227380002</v>
      </c>
      <c r="I82" s="1">
        <v>230.4197959549</v>
      </c>
      <c r="K82" s="1">
        <v>1041.3864816334999</v>
      </c>
    </row>
    <row r="83" spans="1:11" x14ac:dyDescent="0.25">
      <c r="A83" s="3" t="s">
        <v>112</v>
      </c>
      <c r="B83" s="1">
        <v>48.255703906800001</v>
      </c>
      <c r="C83" s="1">
        <v>154.09371176209999</v>
      </c>
      <c r="D83" s="1">
        <v>0.17834956760000001</v>
      </c>
      <c r="E83" s="1">
        <v>7.5946243302000003</v>
      </c>
      <c r="F83" s="1">
        <v>233.62687685039998</v>
      </c>
      <c r="G83" s="1">
        <v>27.125301236200002</v>
      </c>
      <c r="H83" s="1">
        <v>294.78470655129996</v>
      </c>
      <c r="I83" s="1">
        <v>10.4139886889</v>
      </c>
      <c r="K83" s="1">
        <v>776.07326289349999</v>
      </c>
    </row>
    <row r="84" spans="1:11" x14ac:dyDescent="0.25">
      <c r="A84" s="3" t="s">
        <v>113</v>
      </c>
      <c r="B84" s="1">
        <v>41.199994508699994</v>
      </c>
      <c r="C84" s="1">
        <v>100.982835141</v>
      </c>
      <c r="D84" s="1">
        <v>0.34328831460000003</v>
      </c>
      <c r="E84" s="1">
        <v>2.8347072680000003</v>
      </c>
      <c r="F84" s="1">
        <v>506.8398690834</v>
      </c>
      <c r="G84" s="1">
        <v>70.043968228899999</v>
      </c>
      <c r="H84" s="1">
        <v>647.08860155180002</v>
      </c>
      <c r="I84" s="1">
        <v>247.50607464740003</v>
      </c>
      <c r="K84" s="1">
        <v>1616.8393387438</v>
      </c>
    </row>
    <row r="85" spans="1:11" x14ac:dyDescent="0.25">
      <c r="A85" s="3" t="s">
        <v>114</v>
      </c>
      <c r="B85" s="1">
        <v>14.216343547200001</v>
      </c>
      <c r="C85" s="1">
        <v>57.2710513456</v>
      </c>
      <c r="D85" s="1">
        <v>1.3092828399999999E-2</v>
      </c>
      <c r="E85" s="1">
        <v>1.8061705481000001</v>
      </c>
      <c r="F85" s="1">
        <v>432.969682659</v>
      </c>
      <c r="G85" s="1">
        <v>25.092034408099998</v>
      </c>
      <c r="H85" s="1">
        <v>221.28206432409999</v>
      </c>
      <c r="I85" s="1">
        <v>109.6651593198</v>
      </c>
      <c r="J85" s="1">
        <v>123.8082331163</v>
      </c>
      <c r="K85" s="1">
        <v>986.12383209659993</v>
      </c>
    </row>
    <row r="86" spans="1:11" x14ac:dyDescent="0.25">
      <c r="A86" s="3" t="s">
        <v>115</v>
      </c>
      <c r="B86" s="1">
        <v>48.058863390100001</v>
      </c>
      <c r="C86" s="1">
        <v>116.8270663416</v>
      </c>
      <c r="D86" s="1">
        <v>0.93677761589999986</v>
      </c>
      <c r="E86" s="1">
        <v>3.9469730672999996</v>
      </c>
      <c r="F86" s="1">
        <v>323.79457710950004</v>
      </c>
      <c r="G86" s="1">
        <v>46.670816175600002</v>
      </c>
      <c r="H86" s="1">
        <v>457.8295039203</v>
      </c>
      <c r="I86" s="1">
        <v>220.0204625428</v>
      </c>
      <c r="K86" s="1">
        <v>1218.0850401631001</v>
      </c>
    </row>
    <row r="87" spans="1:11" x14ac:dyDescent="0.25">
      <c r="A87" s="3" t="s">
        <v>116</v>
      </c>
      <c r="B87" s="1">
        <v>41.714717297199996</v>
      </c>
      <c r="C87" s="1">
        <v>91.155045521000005</v>
      </c>
      <c r="D87" s="1">
        <v>1.9019265605</v>
      </c>
      <c r="E87" s="1">
        <v>5.1005455559000001</v>
      </c>
      <c r="F87" s="1">
        <v>1378.6851499352001</v>
      </c>
      <c r="G87" s="1">
        <v>84.433008353900007</v>
      </c>
      <c r="H87" s="1">
        <v>428.35599512130005</v>
      </c>
      <c r="I87" s="1">
        <v>158.26581912340001</v>
      </c>
      <c r="K87" s="1">
        <v>2189.6122074684004</v>
      </c>
    </row>
    <row r="88" spans="1:11" x14ac:dyDescent="0.25">
      <c r="A88" s="3" t="s">
        <v>117</v>
      </c>
      <c r="B88" s="1">
        <v>58.084443980899998</v>
      </c>
      <c r="C88" s="1">
        <v>138.61534659510002</v>
      </c>
      <c r="D88" s="1">
        <v>1.3455132990000001</v>
      </c>
      <c r="E88" s="1">
        <v>1.0669016086000001</v>
      </c>
      <c r="F88" s="1">
        <v>475.51298131910005</v>
      </c>
      <c r="G88" s="1">
        <v>42.783430810000006</v>
      </c>
      <c r="H88" s="1">
        <v>226.34347976700002</v>
      </c>
      <c r="I88" s="1">
        <v>116.49408420170001</v>
      </c>
      <c r="K88" s="1">
        <v>1060.2461815814002</v>
      </c>
    </row>
    <row r="89" spans="1:11" x14ac:dyDescent="0.25">
      <c r="A89" s="3" t="s">
        <v>118</v>
      </c>
      <c r="B89" s="1">
        <v>27.757264851999999</v>
      </c>
      <c r="C89" s="1">
        <v>103.22290362390001</v>
      </c>
      <c r="D89" s="1">
        <v>0.27829968760000001</v>
      </c>
      <c r="E89" s="1">
        <v>3.0828023079999998</v>
      </c>
      <c r="F89" s="1">
        <v>1607.7871388497001</v>
      </c>
      <c r="G89" s="1">
        <v>139.48758103029999</v>
      </c>
      <c r="H89" s="1">
        <v>1253.8692667852999</v>
      </c>
      <c r="I89" s="1">
        <v>1038.0442560537999</v>
      </c>
      <c r="K89" s="1">
        <v>4173.5295131906005</v>
      </c>
    </row>
    <row r="90" spans="1:11" x14ac:dyDescent="0.25">
      <c r="A90" s="3" t="s">
        <v>119</v>
      </c>
      <c r="B90" s="1">
        <v>46.577586377599999</v>
      </c>
      <c r="C90" s="1">
        <v>136.9159531908</v>
      </c>
      <c r="D90" s="1">
        <v>0.77872531319999994</v>
      </c>
      <c r="E90" s="1">
        <v>4.9151200645999999</v>
      </c>
      <c r="F90" s="1">
        <v>843.9468175674001</v>
      </c>
      <c r="G90" s="1">
        <v>117.51206185989999</v>
      </c>
      <c r="H90" s="1">
        <v>1225.8993234002</v>
      </c>
      <c r="I90" s="1">
        <v>1435.2216759327</v>
      </c>
      <c r="J90" s="1">
        <v>1.8391999999999999E-2</v>
      </c>
      <c r="K90" s="1">
        <v>3811.7856557064006</v>
      </c>
    </row>
    <row r="91" spans="1:11" x14ac:dyDescent="0.25">
      <c r="A91" s="3" t="s">
        <v>120</v>
      </c>
      <c r="B91" s="1">
        <v>25.371085471399997</v>
      </c>
      <c r="C91" s="1">
        <v>69.589322744699999</v>
      </c>
      <c r="D91" s="1">
        <v>0.72042600000000001</v>
      </c>
      <c r="E91" s="1">
        <v>8.0136060022000013</v>
      </c>
      <c r="F91" s="1">
        <v>394.30767739290002</v>
      </c>
      <c r="G91" s="1">
        <v>27.6112708868</v>
      </c>
      <c r="H91" s="1">
        <v>1113.2271951646001</v>
      </c>
      <c r="I91" s="1">
        <v>761.91877329880003</v>
      </c>
      <c r="K91" s="1">
        <v>2400.7593569614</v>
      </c>
    </row>
    <row r="92" spans="1:11" x14ac:dyDescent="0.25">
      <c r="A92" s="3" t="s">
        <v>121</v>
      </c>
      <c r="B92" s="1">
        <v>31.171868998499999</v>
      </c>
      <c r="C92" s="1">
        <v>110.9573065781</v>
      </c>
      <c r="D92" s="1">
        <v>1.2836069134999999</v>
      </c>
      <c r="E92" s="1">
        <v>3.9611143938</v>
      </c>
      <c r="F92" s="1">
        <v>1365.4348776210002</v>
      </c>
      <c r="G92" s="1">
        <v>63.346035074200003</v>
      </c>
      <c r="H92" s="1">
        <v>1602.0308598104</v>
      </c>
      <c r="I92" s="1">
        <v>811.93208082779995</v>
      </c>
      <c r="K92" s="1">
        <v>3990.1177502173</v>
      </c>
    </row>
    <row r="93" spans="1:11" x14ac:dyDescent="0.25">
      <c r="A93" s="3" t="s">
        <v>122</v>
      </c>
      <c r="B93" s="1">
        <v>13.692478442700001</v>
      </c>
      <c r="C93" s="1">
        <v>44.639409514699999</v>
      </c>
      <c r="D93" s="1">
        <v>0.85969374580000002</v>
      </c>
      <c r="E93" s="1">
        <v>66.522549820100011</v>
      </c>
      <c r="F93" s="1">
        <v>561.34799176289994</v>
      </c>
      <c r="G93" s="1">
        <v>44.561357333799997</v>
      </c>
      <c r="H93" s="1">
        <v>146.65226527979999</v>
      </c>
      <c r="I93" s="1">
        <v>88.957386307299998</v>
      </c>
      <c r="K93" s="1">
        <v>967.23313220709986</v>
      </c>
    </row>
    <row r="94" spans="1:11" x14ac:dyDescent="0.25">
      <c r="A94" s="3" t="s">
        <v>123</v>
      </c>
      <c r="B94" s="1">
        <v>14.817529737700001</v>
      </c>
      <c r="C94" s="1">
        <v>36.448034009000004</v>
      </c>
      <c r="D94" s="1">
        <v>0.149622</v>
      </c>
      <c r="E94" s="1">
        <v>3.2135999999999998E-2</v>
      </c>
      <c r="F94" s="1">
        <v>350.34813957170002</v>
      </c>
      <c r="G94" s="1">
        <v>14.487701105999999</v>
      </c>
      <c r="H94" s="1">
        <v>506.9311458098</v>
      </c>
      <c r="I94" s="1">
        <v>319.9118365855</v>
      </c>
      <c r="K94" s="1">
        <v>1243.1261448196999</v>
      </c>
    </row>
    <row r="95" spans="1:11" x14ac:dyDescent="0.25">
      <c r="A95" s="3" t="s">
        <v>124</v>
      </c>
      <c r="B95" s="1">
        <v>16.9201029846</v>
      </c>
      <c r="C95" s="1">
        <v>49.361696528800003</v>
      </c>
      <c r="D95" s="1">
        <v>0.66352177590000005</v>
      </c>
      <c r="E95" s="1">
        <v>0.71145999999999998</v>
      </c>
      <c r="F95" s="1">
        <v>668.91839260339998</v>
      </c>
      <c r="G95" s="1">
        <v>37.423606242399998</v>
      </c>
      <c r="H95" s="1">
        <v>360.23020934150003</v>
      </c>
      <c r="I95" s="1">
        <v>875.04092086459991</v>
      </c>
      <c r="K95" s="1">
        <v>2009.2699103411999</v>
      </c>
    </row>
    <row r="96" spans="1:11" x14ac:dyDescent="0.25">
      <c r="A96" s="3" t="s">
        <v>125</v>
      </c>
      <c r="B96" s="1">
        <v>21.1700254372</v>
      </c>
      <c r="C96" s="1">
        <v>63.963073482600009</v>
      </c>
      <c r="D96" s="1">
        <v>1.2988643201000001</v>
      </c>
      <c r="E96" s="1">
        <v>1.9458683996999999</v>
      </c>
      <c r="F96" s="1">
        <v>661.01554811589995</v>
      </c>
      <c r="G96" s="1">
        <v>42.645963026300002</v>
      </c>
      <c r="H96" s="1">
        <v>965.76421389799998</v>
      </c>
      <c r="I96" s="1">
        <v>564.5190526486</v>
      </c>
      <c r="K96" s="1">
        <v>2322.3226093283997</v>
      </c>
    </row>
    <row r="97" spans="1:11" x14ac:dyDescent="0.25">
      <c r="A97" s="3" t="s">
        <v>126</v>
      </c>
      <c r="B97" s="1">
        <v>12.038078431400001</v>
      </c>
      <c r="C97" s="1">
        <v>34.703260411700001</v>
      </c>
      <c r="D97" s="1">
        <v>0.31550400000000001</v>
      </c>
      <c r="E97" s="1">
        <v>1.1696E-2</v>
      </c>
      <c r="F97" s="1">
        <v>430.88978824079999</v>
      </c>
      <c r="G97" s="1">
        <v>26.858800121399998</v>
      </c>
      <c r="H97" s="1">
        <v>570.94000631130007</v>
      </c>
      <c r="I97" s="1">
        <v>184.31898793830001</v>
      </c>
      <c r="K97" s="1">
        <v>1260.0761214549002</v>
      </c>
    </row>
    <row r="98" spans="1:11" x14ac:dyDescent="0.25">
      <c r="A98" s="3" t="s">
        <v>127</v>
      </c>
      <c r="B98" s="1">
        <v>45.332947305499999</v>
      </c>
      <c r="C98" s="1">
        <v>89.871765852199999</v>
      </c>
      <c r="D98" s="1">
        <v>0.52649999999999997</v>
      </c>
      <c r="E98" s="1">
        <v>4.2311921006999995</v>
      </c>
      <c r="F98" s="1">
        <v>337.0768363194</v>
      </c>
      <c r="G98" s="1">
        <v>42.203463593500004</v>
      </c>
      <c r="H98" s="1">
        <v>166.29199470579999</v>
      </c>
      <c r="I98" s="1">
        <v>19.477843445999998</v>
      </c>
      <c r="K98" s="1">
        <v>705.01254332309998</v>
      </c>
    </row>
    <row r="99" spans="1:11" x14ac:dyDescent="0.25">
      <c r="A99" s="3" t="s">
        <v>128</v>
      </c>
      <c r="B99" s="1">
        <v>18.867545157999999</v>
      </c>
      <c r="C99" s="1">
        <v>48.898519050499999</v>
      </c>
      <c r="D99" s="1">
        <v>0.2913608057</v>
      </c>
      <c r="E99" s="1">
        <v>5.2744000000000006E-2</v>
      </c>
      <c r="F99" s="1">
        <v>504.12713983920003</v>
      </c>
      <c r="G99" s="1">
        <v>24.553776675999998</v>
      </c>
      <c r="H99" s="1">
        <v>698.48093461960002</v>
      </c>
      <c r="I99" s="1">
        <v>416.15406315669998</v>
      </c>
      <c r="K99" s="1">
        <v>1711.4260833057001</v>
      </c>
    </row>
    <row r="100" spans="1:11" x14ac:dyDescent="0.25">
      <c r="A100" s="3" t="s">
        <v>129</v>
      </c>
      <c r="B100" s="1">
        <v>31.457683899299997</v>
      </c>
      <c r="C100" s="1">
        <v>118.54550870600001</v>
      </c>
      <c r="D100" s="1">
        <v>0.84153233400000005</v>
      </c>
      <c r="E100" s="1">
        <v>14.8720276976</v>
      </c>
      <c r="F100" s="1">
        <v>914.21284887979994</v>
      </c>
      <c r="G100" s="1">
        <v>156.35982074239999</v>
      </c>
      <c r="H100" s="1">
        <v>946.40984323580005</v>
      </c>
      <c r="I100" s="1">
        <v>1335.794796745</v>
      </c>
      <c r="K100" s="1">
        <v>3518.4940622398999</v>
      </c>
    </row>
    <row r="101" spans="1:11" x14ac:dyDescent="0.25">
      <c r="A101" s="3" t="s">
        <v>130</v>
      </c>
      <c r="B101" s="1">
        <v>61.447807775199998</v>
      </c>
      <c r="C101" s="1">
        <v>172.6314557485</v>
      </c>
      <c r="D101" s="1">
        <v>0.84700976770000003</v>
      </c>
      <c r="E101" s="1">
        <v>6.1696844620000002</v>
      </c>
      <c r="F101" s="1">
        <v>1876.88010293</v>
      </c>
      <c r="G101" s="1">
        <v>160.0894323862</v>
      </c>
      <c r="H101" s="1">
        <v>925.20025887279996</v>
      </c>
      <c r="I101" s="1">
        <v>746.78400744860005</v>
      </c>
      <c r="K101" s="1">
        <v>3950.0497593910004</v>
      </c>
    </row>
    <row r="102" spans="1:11" x14ac:dyDescent="0.25">
      <c r="A102" s="3" t="s">
        <v>131</v>
      </c>
      <c r="B102" s="1">
        <v>96.8160860861</v>
      </c>
      <c r="C102" s="1">
        <v>309.90518221309998</v>
      </c>
      <c r="D102" s="1">
        <v>4.5262309554</v>
      </c>
      <c r="E102" s="1">
        <v>11.5358095062</v>
      </c>
      <c r="F102" s="1">
        <v>2629.2357467479001</v>
      </c>
      <c r="G102" s="1">
        <v>325.22545475189997</v>
      </c>
      <c r="H102" s="1">
        <v>3607.8587004372002</v>
      </c>
      <c r="I102" s="1">
        <v>4395.9914945196006</v>
      </c>
      <c r="K102" s="1">
        <v>11381.094705217401</v>
      </c>
    </row>
    <row r="103" spans="1:11" x14ac:dyDescent="0.25">
      <c r="A103" s="3" t="s">
        <v>132</v>
      </c>
      <c r="B103" s="1">
        <v>21.535460794900001</v>
      </c>
      <c r="C103" s="1">
        <v>77.227441841100003</v>
      </c>
      <c r="D103" s="1">
        <v>0.60877899229999999</v>
      </c>
      <c r="E103" s="1">
        <v>5.2488192832000005</v>
      </c>
      <c r="F103" s="1">
        <v>1520.4397083483</v>
      </c>
      <c r="G103" s="1">
        <v>96.605403214799992</v>
      </c>
      <c r="H103" s="1">
        <v>788.45629454030006</v>
      </c>
      <c r="I103" s="1">
        <v>552.80995584000004</v>
      </c>
      <c r="K103" s="1">
        <v>3062.9318628548999</v>
      </c>
    </row>
    <row r="104" spans="1:11" x14ac:dyDescent="0.25">
      <c r="A104" s="3" t="s">
        <v>133</v>
      </c>
      <c r="B104" s="1">
        <v>26.429367411000001</v>
      </c>
      <c r="C104" s="1">
        <v>112.9723186003</v>
      </c>
      <c r="D104" s="1">
        <v>0.15825198000000001</v>
      </c>
      <c r="E104" s="1">
        <v>0.81256128429999996</v>
      </c>
      <c r="F104" s="1">
        <v>570.12013129089996</v>
      </c>
      <c r="G104" s="1">
        <v>44.8450230957</v>
      </c>
      <c r="H104" s="1">
        <v>348.86265480920002</v>
      </c>
      <c r="I104" s="1">
        <v>232.23393385589998</v>
      </c>
      <c r="J104" s="1">
        <v>333.43647496450001</v>
      </c>
      <c r="K104" s="1">
        <v>1669.8707172917998</v>
      </c>
    </row>
    <row r="105" spans="1:11" x14ac:dyDescent="0.25">
      <c r="A105" s="3" t="s">
        <v>136</v>
      </c>
      <c r="B105" s="1">
        <v>4764.9182463304987</v>
      </c>
      <c r="C105" s="1">
        <v>13582.445284205902</v>
      </c>
      <c r="D105" s="1">
        <v>96.359829798399943</v>
      </c>
      <c r="E105" s="1">
        <v>1192.4720148086005</v>
      </c>
      <c r="F105" s="1">
        <v>96134.141673227685</v>
      </c>
      <c r="G105" s="1">
        <v>7376.2697668136971</v>
      </c>
      <c r="H105" s="1">
        <v>79388.277515484398</v>
      </c>
      <c r="I105" s="1">
        <v>55558.862673502808</v>
      </c>
      <c r="J105" s="1">
        <v>1212.7675518357</v>
      </c>
      <c r="K105" s="1">
        <v>259306.51455600763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F723D-EC23-454B-881C-699EC3E41F83}">
  <dimension ref="A1:K105"/>
  <sheetViews>
    <sheetView workbookViewId="0">
      <selection activeCell="H92" sqref="H92"/>
    </sheetView>
  </sheetViews>
  <sheetFormatPr defaultRowHeight="15" x14ac:dyDescent="0.25"/>
  <cols>
    <col min="1" max="1" width="19.42578125" bestFit="1" customWidth="1"/>
    <col min="2" max="2" width="8.28515625" style="1" bestFit="1" customWidth="1"/>
    <col min="3" max="3" width="21.7109375" style="1" bestFit="1" customWidth="1"/>
    <col min="4" max="4" width="8.5703125" style="1" bestFit="1" customWidth="1"/>
    <col min="5" max="5" width="6.5703125" style="1" bestFit="1" customWidth="1"/>
    <col min="6" max="6" width="7.140625" style="1" bestFit="1" customWidth="1"/>
    <col min="7" max="7" width="6.140625" style="1" bestFit="1" customWidth="1"/>
    <col min="8" max="8" width="32.28515625" style="1" bestFit="1" customWidth="1"/>
    <col min="9" max="9" width="30.28515625" style="1" bestFit="1" customWidth="1"/>
    <col min="10" max="10" width="9" style="1" bestFit="1" customWidth="1"/>
    <col min="11" max="11" width="8.140625" style="1" bestFit="1" customWidth="1"/>
  </cols>
  <sheetData>
    <row r="1" spans="1:11" x14ac:dyDescent="0.25">
      <c r="A1" s="2" t="s">
        <v>137</v>
      </c>
      <c r="B1" s="4" t="s">
        <v>139</v>
      </c>
    </row>
    <row r="2" spans="1:11" x14ac:dyDescent="0.25">
      <c r="A2" s="2" t="s">
        <v>138</v>
      </c>
      <c r="B2" s="1" t="s">
        <v>9</v>
      </c>
      <c r="C2" s="1" t="s">
        <v>15</v>
      </c>
      <c r="D2" s="1" t="s">
        <v>6</v>
      </c>
      <c r="E2" s="1" t="s">
        <v>27</v>
      </c>
      <c r="F2" s="1" t="s">
        <v>24</v>
      </c>
      <c r="G2" s="1" t="s">
        <v>12</v>
      </c>
      <c r="H2" s="1" t="s">
        <v>18</v>
      </c>
      <c r="I2" s="1" t="s">
        <v>21</v>
      </c>
      <c r="J2" s="1" t="s">
        <v>42</v>
      </c>
      <c r="K2" s="1" t="s">
        <v>136</v>
      </c>
    </row>
    <row r="3" spans="1:11" x14ac:dyDescent="0.25">
      <c r="A3" s="3" t="s">
        <v>5</v>
      </c>
      <c r="B3" s="5">
        <v>1.6488586530815391E-2</v>
      </c>
      <c r="C3" s="5">
        <v>4.0255174266697141E-2</v>
      </c>
      <c r="D3" s="5">
        <v>2.819932509915494E-4</v>
      </c>
      <c r="E3" s="5">
        <v>1.0625913578349879E-3</v>
      </c>
      <c r="F3" s="5">
        <v>0.53239545617425388</v>
      </c>
      <c r="G3" s="5">
        <v>2.7350146161492811E-2</v>
      </c>
      <c r="H3" s="5">
        <v>0.2590757554386004</v>
      </c>
      <c r="I3" s="5">
        <v>0.12309029681931369</v>
      </c>
      <c r="J3" s="5">
        <v>0</v>
      </c>
      <c r="K3" s="5">
        <v>1</v>
      </c>
    </row>
    <row r="4" spans="1:11" x14ac:dyDescent="0.25">
      <c r="A4" s="3" t="s">
        <v>30</v>
      </c>
      <c r="B4" s="5">
        <v>7.1075561378410555E-3</v>
      </c>
      <c r="C4" s="5">
        <v>2.8562274913419419E-2</v>
      </c>
      <c r="D4" s="5">
        <v>6.9999321851225342E-4</v>
      </c>
      <c r="E4" s="5">
        <v>1.980947714909878E-4</v>
      </c>
      <c r="F4" s="5">
        <v>0.36365283763458045</v>
      </c>
      <c r="G4" s="5">
        <v>1.5101532990050039E-2</v>
      </c>
      <c r="H4" s="5">
        <v>0.38112862775187289</v>
      </c>
      <c r="I4" s="5">
        <v>0.20354908258223275</v>
      </c>
      <c r="J4" s="5">
        <v>0</v>
      </c>
      <c r="K4" s="5">
        <v>1</v>
      </c>
    </row>
    <row r="5" spans="1:11" x14ac:dyDescent="0.25">
      <c r="A5" s="3" t="s">
        <v>31</v>
      </c>
      <c r="B5" s="5">
        <v>1.1741525122474233E-2</v>
      </c>
      <c r="C5" s="5">
        <v>2.8140194982035845E-2</v>
      </c>
      <c r="D5" s="5">
        <v>6.6666877539174802E-4</v>
      </c>
      <c r="E5" s="5">
        <v>4.7896201087213515E-4</v>
      </c>
      <c r="F5" s="5">
        <v>0.26583194541562816</v>
      </c>
      <c r="G5" s="5">
        <v>1.5380678396354036E-2</v>
      </c>
      <c r="H5" s="5">
        <v>0.44456337251494787</v>
      </c>
      <c r="I5" s="5">
        <v>0.23319665278229593</v>
      </c>
      <c r="J5" s="5">
        <v>0</v>
      </c>
      <c r="K5" s="5">
        <v>1</v>
      </c>
    </row>
    <row r="6" spans="1:11" x14ac:dyDescent="0.25">
      <c r="A6" s="3" t="s">
        <v>32</v>
      </c>
      <c r="B6" s="5">
        <v>8.9406528377930852E-3</v>
      </c>
      <c r="C6" s="5">
        <v>2.994083820545472E-2</v>
      </c>
      <c r="D6" s="5">
        <v>3.2689203254601863E-4</v>
      </c>
      <c r="E6" s="5">
        <v>1.4263977984795891E-3</v>
      </c>
      <c r="F6" s="5">
        <v>0.48698092787695918</v>
      </c>
      <c r="G6" s="5">
        <v>1.2551157818167119E-2</v>
      </c>
      <c r="H6" s="5">
        <v>0.31429953816721984</v>
      </c>
      <c r="I6" s="5">
        <v>0.14553359526338031</v>
      </c>
      <c r="J6" s="5">
        <v>0</v>
      </c>
      <c r="K6" s="5">
        <v>1</v>
      </c>
    </row>
    <row r="7" spans="1:11" x14ac:dyDescent="0.25">
      <c r="A7" s="3" t="s">
        <v>33</v>
      </c>
      <c r="B7" s="5">
        <v>4.2921707440951015E-2</v>
      </c>
      <c r="C7" s="5">
        <v>0.10281753519111045</v>
      </c>
      <c r="D7" s="5">
        <v>8.160940536983413E-4</v>
      </c>
      <c r="E7" s="5">
        <v>6.2323822637986236E-4</v>
      </c>
      <c r="F7" s="5">
        <v>0.24095233626552609</v>
      </c>
      <c r="G7" s="5">
        <v>2.8673193781769489E-2</v>
      </c>
      <c r="H7" s="5">
        <v>0.46439911393336625</v>
      </c>
      <c r="I7" s="5">
        <v>0.11879678110719852</v>
      </c>
      <c r="J7" s="5">
        <v>0</v>
      </c>
      <c r="K7" s="5">
        <v>1</v>
      </c>
    </row>
    <row r="8" spans="1:11" x14ac:dyDescent="0.25">
      <c r="A8" s="3" t="s">
        <v>34</v>
      </c>
      <c r="B8" s="5">
        <v>3.7503483687383009E-2</v>
      </c>
      <c r="C8" s="5">
        <v>0.10481514487563015</v>
      </c>
      <c r="D8" s="5">
        <v>6.142208879755728E-4</v>
      </c>
      <c r="E8" s="5">
        <v>4.3128275532869362E-3</v>
      </c>
      <c r="F8" s="5">
        <v>0.2508099780612536</v>
      </c>
      <c r="G8" s="5">
        <v>1.9187014783578947E-2</v>
      </c>
      <c r="H8" s="5">
        <v>0.47297637151747612</v>
      </c>
      <c r="I8" s="5">
        <v>0.10978095863341569</v>
      </c>
      <c r="J8" s="5">
        <v>0</v>
      </c>
      <c r="K8" s="5">
        <v>1</v>
      </c>
    </row>
    <row r="9" spans="1:11" x14ac:dyDescent="0.25">
      <c r="A9" s="3" t="s">
        <v>35</v>
      </c>
      <c r="B9" s="5">
        <v>1.1424034091841957E-2</v>
      </c>
      <c r="C9" s="5">
        <v>3.3889954670308392E-2</v>
      </c>
      <c r="D9" s="5">
        <v>4.8980645104599177E-5</v>
      </c>
      <c r="E9" s="5">
        <v>9.3693148630623075E-3</v>
      </c>
      <c r="F9" s="5">
        <v>0.40432489760872919</v>
      </c>
      <c r="G9" s="5">
        <v>2.146521898374314E-2</v>
      </c>
      <c r="H9" s="5">
        <v>0.33836202701967022</v>
      </c>
      <c r="I9" s="5">
        <v>0.18111557211754006</v>
      </c>
      <c r="J9" s="5">
        <v>0</v>
      </c>
      <c r="K9" s="5">
        <v>1</v>
      </c>
    </row>
    <row r="10" spans="1:11" x14ac:dyDescent="0.25">
      <c r="A10" s="3" t="s">
        <v>36</v>
      </c>
      <c r="B10" s="5">
        <v>1.5247500823172897E-2</v>
      </c>
      <c r="C10" s="5">
        <v>4.6969701485208966E-2</v>
      </c>
      <c r="D10" s="5">
        <v>3.070780440035679E-4</v>
      </c>
      <c r="E10" s="5">
        <v>1.7622507711098007E-3</v>
      </c>
      <c r="F10" s="5">
        <v>0.38802332687508717</v>
      </c>
      <c r="G10" s="5">
        <v>2.1586491609077552E-2</v>
      </c>
      <c r="H10" s="5">
        <v>0.31094922141521264</v>
      </c>
      <c r="I10" s="5">
        <v>0.2151544289771273</v>
      </c>
      <c r="J10" s="5">
        <v>0</v>
      </c>
      <c r="K10" s="5">
        <v>1</v>
      </c>
    </row>
    <row r="11" spans="1:11" x14ac:dyDescent="0.25">
      <c r="A11" s="3" t="s">
        <v>37</v>
      </c>
      <c r="B11" s="5">
        <v>2.3180505064075204E-2</v>
      </c>
      <c r="C11" s="5">
        <v>6.0161414523892641E-2</v>
      </c>
      <c r="D11" s="5">
        <v>5.0895153191451298E-5</v>
      </c>
      <c r="E11" s="5">
        <v>3.4163184345604781E-3</v>
      </c>
      <c r="F11" s="5">
        <v>0.43858660100574542</v>
      </c>
      <c r="G11" s="5">
        <v>2.7759201467994855E-2</v>
      </c>
      <c r="H11" s="5">
        <v>0.31241318049586086</v>
      </c>
      <c r="I11" s="5">
        <v>0.13443188385467914</v>
      </c>
      <c r="J11" s="5">
        <v>0</v>
      </c>
      <c r="K11" s="5">
        <v>1</v>
      </c>
    </row>
    <row r="12" spans="1:11" x14ac:dyDescent="0.25">
      <c r="A12" s="3" t="s">
        <v>38</v>
      </c>
      <c r="B12" s="5">
        <v>1.3123748935083905E-2</v>
      </c>
      <c r="C12" s="5">
        <v>4.0478918520623852E-2</v>
      </c>
      <c r="D12" s="5">
        <v>5.83002163595325E-4</v>
      </c>
      <c r="E12" s="5">
        <v>1.7308296541342187E-3</v>
      </c>
      <c r="F12" s="5">
        <v>0.25212463050566714</v>
      </c>
      <c r="G12" s="5">
        <v>1.5914090792852345E-2</v>
      </c>
      <c r="H12" s="5">
        <v>0.34918506720472908</v>
      </c>
      <c r="I12" s="5">
        <v>0.32685971222331422</v>
      </c>
      <c r="J12" s="5">
        <v>0</v>
      </c>
      <c r="K12" s="5">
        <v>1</v>
      </c>
    </row>
    <row r="13" spans="1:11" x14ac:dyDescent="0.25">
      <c r="A13" s="3" t="s">
        <v>39</v>
      </c>
      <c r="B13" s="5">
        <v>5.8461667833690622E-3</v>
      </c>
      <c r="C13" s="5">
        <v>1.979355565929166E-2</v>
      </c>
      <c r="D13" s="5">
        <v>2.2313353872492278E-4</v>
      </c>
      <c r="E13" s="5">
        <v>3.2601425842788981E-2</v>
      </c>
      <c r="F13" s="5">
        <v>0.45889948363643035</v>
      </c>
      <c r="G13" s="5">
        <v>3.2854687903526504E-2</v>
      </c>
      <c r="H13" s="5">
        <v>0.1944322998709748</v>
      </c>
      <c r="I13" s="5">
        <v>0.25534924676489373</v>
      </c>
      <c r="J13" s="5">
        <v>0</v>
      </c>
      <c r="K13" s="5">
        <v>1</v>
      </c>
    </row>
    <row r="14" spans="1:11" x14ac:dyDescent="0.25">
      <c r="A14" s="3" t="s">
        <v>40</v>
      </c>
      <c r="B14" s="5">
        <v>6.8418664715010494E-3</v>
      </c>
      <c r="C14" s="5">
        <v>3.2085851064606603E-2</v>
      </c>
      <c r="D14" s="5">
        <v>5.9627891762507304E-4</v>
      </c>
      <c r="E14" s="5">
        <v>8.0838938362355287E-3</v>
      </c>
      <c r="F14" s="5">
        <v>0.48520465485428166</v>
      </c>
      <c r="G14" s="5">
        <v>3.9909188994382144E-2</v>
      </c>
      <c r="H14" s="5">
        <v>0.22772250263275301</v>
      </c>
      <c r="I14" s="5">
        <v>0.1995557632286149</v>
      </c>
      <c r="J14" s="5">
        <v>0</v>
      </c>
      <c r="K14" s="5">
        <v>1</v>
      </c>
    </row>
    <row r="15" spans="1:11" x14ac:dyDescent="0.25">
      <c r="A15" s="3" t="s">
        <v>41</v>
      </c>
      <c r="B15" s="5">
        <v>1.0332383843786076E-2</v>
      </c>
      <c r="C15" s="5">
        <v>3.2985640967098329E-2</v>
      </c>
      <c r="D15" s="5">
        <v>2.4962221907311215E-4</v>
      </c>
      <c r="E15" s="5">
        <v>6.0526326022716442E-5</v>
      </c>
      <c r="F15" s="5">
        <v>0.32333205918831265</v>
      </c>
      <c r="G15" s="5">
        <v>2.5991725726860836E-2</v>
      </c>
      <c r="H15" s="5">
        <v>0.45550012026588726</v>
      </c>
      <c r="I15" s="5">
        <v>0.12871674287466903</v>
      </c>
      <c r="J15" s="5">
        <v>2.2831178588289959E-2</v>
      </c>
      <c r="K15" s="5">
        <v>1</v>
      </c>
    </row>
    <row r="16" spans="1:11" x14ac:dyDescent="0.25">
      <c r="A16" s="3" t="s">
        <v>45</v>
      </c>
      <c r="B16" s="5">
        <v>8.8149288363606991E-3</v>
      </c>
      <c r="C16" s="5">
        <v>3.4209695218538387E-2</v>
      </c>
      <c r="D16" s="5">
        <v>2.6769497301439688E-4</v>
      </c>
      <c r="E16" s="5">
        <v>1.886022151677044E-3</v>
      </c>
      <c r="F16" s="5">
        <v>0.39031923112257638</v>
      </c>
      <c r="G16" s="5">
        <v>4.2339193941295115E-2</v>
      </c>
      <c r="H16" s="5">
        <v>0.23131874362745078</v>
      </c>
      <c r="I16" s="5">
        <v>0.29084415314347339</v>
      </c>
      <c r="J16" s="5">
        <v>3.3698561386309997E-7</v>
      </c>
      <c r="K16" s="5">
        <v>1</v>
      </c>
    </row>
    <row r="17" spans="1:11" x14ac:dyDescent="0.25">
      <c r="A17" s="3" t="s">
        <v>46</v>
      </c>
      <c r="B17" s="5">
        <v>3.144806689578028E-2</v>
      </c>
      <c r="C17" s="5">
        <v>8.6609497544643685E-2</v>
      </c>
      <c r="D17" s="5">
        <v>9.2369969510845774E-5</v>
      </c>
      <c r="E17" s="5">
        <v>7.0087599731601027E-3</v>
      </c>
      <c r="F17" s="5">
        <v>0.48668718327233063</v>
      </c>
      <c r="G17" s="5">
        <v>2.9219782173408575E-2</v>
      </c>
      <c r="H17" s="5">
        <v>0.22105987667373531</v>
      </c>
      <c r="I17" s="5">
        <v>0.13787446349743071</v>
      </c>
      <c r="J17" s="5">
        <v>0</v>
      </c>
      <c r="K17" s="5">
        <v>1</v>
      </c>
    </row>
    <row r="18" spans="1:11" x14ac:dyDescent="0.25">
      <c r="A18" s="3" t="s">
        <v>47</v>
      </c>
      <c r="B18" s="5">
        <v>8.8707242638510226E-3</v>
      </c>
      <c r="C18" s="5">
        <v>3.139893966364226E-2</v>
      </c>
      <c r="D18" s="5">
        <v>4.6901257215095773E-4</v>
      </c>
      <c r="E18" s="5">
        <v>2.2812105867991679E-4</v>
      </c>
      <c r="F18" s="5">
        <v>0.43042797535080796</v>
      </c>
      <c r="G18" s="5">
        <v>1.0728312698812602E-2</v>
      </c>
      <c r="H18" s="5">
        <v>0.30648595939798567</v>
      </c>
      <c r="I18" s="5">
        <v>0.21139095499406949</v>
      </c>
      <c r="J18" s="5">
        <v>0</v>
      </c>
      <c r="K18" s="5">
        <v>1</v>
      </c>
    </row>
    <row r="19" spans="1:11" x14ac:dyDescent="0.25">
      <c r="A19" s="3" t="s">
        <v>48</v>
      </c>
      <c r="B19" s="5">
        <v>2.7490005571440154E-2</v>
      </c>
      <c r="C19" s="5">
        <v>7.4640163480102883E-2</v>
      </c>
      <c r="D19" s="5">
        <v>3.6154955836261061E-4</v>
      </c>
      <c r="E19" s="5">
        <v>1.2706334962191079E-3</v>
      </c>
      <c r="F19" s="5">
        <v>0.31005386511282873</v>
      </c>
      <c r="G19" s="5">
        <v>2.5140653306134724E-2</v>
      </c>
      <c r="H19" s="5">
        <v>0.32839723450527136</v>
      </c>
      <c r="I19" s="5">
        <v>0.23264589496964039</v>
      </c>
      <c r="J19" s="5">
        <v>0</v>
      </c>
      <c r="K19" s="5">
        <v>1</v>
      </c>
    </row>
    <row r="20" spans="1:11" x14ac:dyDescent="0.25">
      <c r="A20" s="3" t="s">
        <v>49</v>
      </c>
      <c r="B20" s="5">
        <v>1.0565269858592647E-2</v>
      </c>
      <c r="C20" s="5">
        <v>3.7555551142279174E-2</v>
      </c>
      <c r="D20" s="5">
        <v>8.5915854693718868E-5</v>
      </c>
      <c r="E20" s="5">
        <v>5.2331195430148619E-4</v>
      </c>
      <c r="F20" s="5">
        <v>0.2926992911577303</v>
      </c>
      <c r="G20" s="5">
        <v>1.5505299311382276E-2</v>
      </c>
      <c r="H20" s="5">
        <v>0.29745918438494406</v>
      </c>
      <c r="I20" s="5">
        <v>0.34560617633607627</v>
      </c>
      <c r="J20" s="5">
        <v>0</v>
      </c>
      <c r="K20" s="5">
        <v>1</v>
      </c>
    </row>
    <row r="21" spans="1:11" x14ac:dyDescent="0.25">
      <c r="A21" s="3" t="s">
        <v>50</v>
      </c>
      <c r="B21" s="5">
        <v>4.0869029839172802E-2</v>
      </c>
      <c r="C21" s="5">
        <v>9.9273725039745186E-2</v>
      </c>
      <c r="D21" s="5">
        <v>2.6790754982425401E-4</v>
      </c>
      <c r="E21" s="5">
        <v>8.3891800839225889E-3</v>
      </c>
      <c r="F21" s="5">
        <v>0.43494388887744412</v>
      </c>
      <c r="G21" s="5">
        <v>3.6895435739301943E-2</v>
      </c>
      <c r="H21" s="5">
        <v>0.31012505841382854</v>
      </c>
      <c r="I21" s="5">
        <v>6.9235774456760824E-2</v>
      </c>
      <c r="J21" s="5">
        <v>0</v>
      </c>
      <c r="K21" s="5">
        <v>1</v>
      </c>
    </row>
    <row r="22" spans="1:11" x14ac:dyDescent="0.25">
      <c r="A22" s="3" t="s">
        <v>51</v>
      </c>
      <c r="B22" s="5">
        <v>6.3087555768799305E-2</v>
      </c>
      <c r="C22" s="5">
        <v>0.13558550704280159</v>
      </c>
      <c r="D22" s="5">
        <v>2.5455838530725122E-4</v>
      </c>
      <c r="E22" s="5">
        <v>5.4912594082482885E-3</v>
      </c>
      <c r="F22" s="5">
        <v>0.41173998691132413</v>
      </c>
      <c r="G22" s="5">
        <v>3.128110116896976E-2</v>
      </c>
      <c r="H22" s="5">
        <v>0.23251196406643218</v>
      </c>
      <c r="I22" s="5">
        <v>0.12004806724811752</v>
      </c>
      <c r="J22" s="5">
        <v>0</v>
      </c>
      <c r="K22" s="5">
        <v>1</v>
      </c>
    </row>
    <row r="23" spans="1:11" x14ac:dyDescent="0.25">
      <c r="A23" s="3" t="s">
        <v>52</v>
      </c>
      <c r="B23" s="5">
        <v>1.9892541416653298E-2</v>
      </c>
      <c r="C23" s="5">
        <v>5.3448222836386172E-2</v>
      </c>
      <c r="D23" s="5">
        <v>2.1713069695263607E-4</v>
      </c>
      <c r="E23" s="5">
        <v>3.2078851283227721E-4</v>
      </c>
      <c r="F23" s="5">
        <v>0.24512032724079619</v>
      </c>
      <c r="G23" s="5">
        <v>2.1867493103716079E-2</v>
      </c>
      <c r="H23" s="5">
        <v>0.40668938075741223</v>
      </c>
      <c r="I23" s="5">
        <v>0.25244411543525114</v>
      </c>
      <c r="J23" s="5">
        <v>0</v>
      </c>
      <c r="K23" s="5">
        <v>1</v>
      </c>
    </row>
    <row r="24" spans="1:11" x14ac:dyDescent="0.25">
      <c r="A24" s="3" t="s">
        <v>53</v>
      </c>
      <c r="B24" s="5">
        <v>6.6328206013740718E-2</v>
      </c>
      <c r="C24" s="5">
        <v>0.1602693668451883</v>
      </c>
      <c r="D24" s="5">
        <v>5.402837343857534E-4</v>
      </c>
      <c r="E24" s="5">
        <v>1.3812007538671681E-3</v>
      </c>
      <c r="F24" s="5">
        <v>0.38482477740756987</v>
      </c>
      <c r="G24" s="5">
        <v>2.8817188127950342E-2</v>
      </c>
      <c r="H24" s="5">
        <v>0.27075757648537169</v>
      </c>
      <c r="I24" s="5">
        <v>8.7081400631926167E-2</v>
      </c>
      <c r="J24" s="5">
        <v>0</v>
      </c>
      <c r="K24" s="5">
        <v>1</v>
      </c>
    </row>
    <row r="25" spans="1:11" x14ac:dyDescent="0.25">
      <c r="A25" s="3" t="s">
        <v>54</v>
      </c>
      <c r="B25" s="5">
        <v>2.4348319016588824E-2</v>
      </c>
      <c r="C25" s="5">
        <v>5.7935387552688365E-2</v>
      </c>
      <c r="D25" s="5">
        <v>4.0646028456850156E-4</v>
      </c>
      <c r="E25" s="5">
        <v>1.4331857211187144E-2</v>
      </c>
      <c r="F25" s="5">
        <v>0.5606612816954446</v>
      </c>
      <c r="G25" s="5">
        <v>2.1389568487952055E-2</v>
      </c>
      <c r="H25" s="5">
        <v>0.18566474209440534</v>
      </c>
      <c r="I25" s="5">
        <v>0.13526238365716528</v>
      </c>
      <c r="J25" s="5">
        <v>0</v>
      </c>
      <c r="K25" s="5">
        <v>1</v>
      </c>
    </row>
    <row r="26" spans="1:11" x14ac:dyDescent="0.25">
      <c r="A26" s="3" t="s">
        <v>55</v>
      </c>
      <c r="B26" s="5">
        <v>1.02306752360344E-2</v>
      </c>
      <c r="C26" s="5">
        <v>2.7205301844488505E-2</v>
      </c>
      <c r="D26" s="5">
        <v>2.2213498591906023E-4</v>
      </c>
      <c r="E26" s="5">
        <v>2.3055617802369894E-3</v>
      </c>
      <c r="F26" s="5">
        <v>0.32805377804474745</v>
      </c>
      <c r="G26" s="5">
        <v>2.1612008733989777E-2</v>
      </c>
      <c r="H26" s="5">
        <v>0.28653257837794249</v>
      </c>
      <c r="I26" s="5">
        <v>0.32383796099664119</v>
      </c>
      <c r="J26" s="5">
        <v>0</v>
      </c>
      <c r="K26" s="5">
        <v>1</v>
      </c>
    </row>
    <row r="27" spans="1:11" x14ac:dyDescent="0.25">
      <c r="A27" s="3" t="s">
        <v>56</v>
      </c>
      <c r="B27" s="5">
        <v>1.8576497004862278E-2</v>
      </c>
      <c r="C27" s="5">
        <v>6.3407894769255527E-2</v>
      </c>
      <c r="D27" s="5">
        <v>2.6934772009447002E-4</v>
      </c>
      <c r="E27" s="5">
        <v>1.750357986146072E-2</v>
      </c>
      <c r="F27" s="5">
        <v>0.42930151671660866</v>
      </c>
      <c r="G27" s="5">
        <v>3.48357270839042E-2</v>
      </c>
      <c r="H27" s="5">
        <v>0.27643113170937506</v>
      </c>
      <c r="I27" s="5">
        <v>0.15967430513443914</v>
      </c>
      <c r="J27" s="5">
        <v>0</v>
      </c>
      <c r="K27" s="5">
        <v>1</v>
      </c>
    </row>
    <row r="28" spans="1:11" x14ac:dyDescent="0.25">
      <c r="A28" s="3" t="s">
        <v>57</v>
      </c>
      <c r="B28" s="5">
        <v>0.12785895127490962</v>
      </c>
      <c r="C28" s="5">
        <v>0.29087558715344158</v>
      </c>
      <c r="D28" s="5">
        <v>1.3645516178455257E-3</v>
      </c>
      <c r="E28" s="5">
        <v>7.6500345183812719E-3</v>
      </c>
      <c r="F28" s="5">
        <v>0.36968209894194387</v>
      </c>
      <c r="G28" s="5">
        <v>3.0565477699190744E-2</v>
      </c>
      <c r="H28" s="5">
        <v>0.16786769261257212</v>
      </c>
      <c r="I28" s="5">
        <v>4.1356061817152522E-3</v>
      </c>
      <c r="J28" s="5">
        <v>0</v>
      </c>
      <c r="K28" s="5">
        <v>1</v>
      </c>
    </row>
    <row r="29" spans="1:11" x14ac:dyDescent="0.25">
      <c r="A29" s="3" t="s">
        <v>58</v>
      </c>
      <c r="B29" s="5">
        <v>7.8323735394461858E-3</v>
      </c>
      <c r="C29" s="5">
        <v>2.9530638885486463E-2</v>
      </c>
      <c r="D29" s="5">
        <v>2.1530206981670318E-4</v>
      </c>
      <c r="E29" s="5">
        <v>3.4609024575817063E-2</v>
      </c>
      <c r="F29" s="5">
        <v>0.4646331168600672</v>
      </c>
      <c r="G29" s="5">
        <v>2.8932148774419277E-2</v>
      </c>
      <c r="H29" s="5">
        <v>0.17288214294026832</v>
      </c>
      <c r="I29" s="5">
        <v>0.26136525235467878</v>
      </c>
      <c r="J29" s="5">
        <v>0</v>
      </c>
      <c r="K29" s="5">
        <v>1</v>
      </c>
    </row>
    <row r="30" spans="1:11" x14ac:dyDescent="0.25">
      <c r="A30" s="3" t="s">
        <v>59</v>
      </c>
      <c r="B30" s="5">
        <v>3.4098136189299647E-2</v>
      </c>
      <c r="C30" s="5">
        <v>7.5528407207417145E-2</v>
      </c>
      <c r="D30" s="5">
        <v>2.2327473520951277E-4</v>
      </c>
      <c r="E30" s="5">
        <v>6.3626729953390202E-3</v>
      </c>
      <c r="F30" s="5">
        <v>0.38005225595203107</v>
      </c>
      <c r="G30" s="5">
        <v>3.3767182742352679E-2</v>
      </c>
      <c r="H30" s="5">
        <v>0.34084969046602143</v>
      </c>
      <c r="I30" s="5">
        <v>0.12911837971232953</v>
      </c>
      <c r="J30" s="5">
        <v>0</v>
      </c>
      <c r="K30" s="5">
        <v>1</v>
      </c>
    </row>
    <row r="31" spans="1:11" x14ac:dyDescent="0.25">
      <c r="A31" s="3" t="s">
        <v>60</v>
      </c>
      <c r="B31" s="5">
        <v>9.2657718674550513E-3</v>
      </c>
      <c r="C31" s="5">
        <v>2.932330068664582E-2</v>
      </c>
      <c r="D31" s="5">
        <v>2.8037827296026856E-4</v>
      </c>
      <c r="E31" s="5">
        <v>7.3757566428228247E-4</v>
      </c>
      <c r="F31" s="5">
        <v>0.40298383709277691</v>
      </c>
      <c r="G31" s="5">
        <v>2.5960999110284592E-2</v>
      </c>
      <c r="H31" s="5">
        <v>0.2820424355352899</v>
      </c>
      <c r="I31" s="5">
        <v>0.2494057017703051</v>
      </c>
      <c r="J31" s="5">
        <v>0</v>
      </c>
      <c r="K31" s="5">
        <v>1</v>
      </c>
    </row>
    <row r="32" spans="1:11" x14ac:dyDescent="0.25">
      <c r="A32" s="3" t="s">
        <v>61</v>
      </c>
      <c r="B32" s="5">
        <v>6.7536909972725524E-3</v>
      </c>
      <c r="C32" s="5">
        <v>2.1678928955793889E-2</v>
      </c>
      <c r="D32" s="5">
        <v>8.2736762223939702E-4</v>
      </c>
      <c r="E32" s="5">
        <v>1.3471441399806731E-3</v>
      </c>
      <c r="F32" s="5">
        <v>0.53382918507803112</v>
      </c>
      <c r="G32" s="5">
        <v>2.9319316349584415E-2</v>
      </c>
      <c r="H32" s="5">
        <v>0.25491567438305451</v>
      </c>
      <c r="I32" s="5">
        <v>0.15132869247404335</v>
      </c>
      <c r="J32" s="5">
        <v>0</v>
      </c>
      <c r="K32" s="5">
        <v>1</v>
      </c>
    </row>
    <row r="33" spans="1:11" x14ac:dyDescent="0.25">
      <c r="A33" s="3" t="s">
        <v>62</v>
      </c>
      <c r="B33" s="5">
        <v>9.3277310334863896E-3</v>
      </c>
      <c r="C33" s="5">
        <v>3.5134054869081194E-2</v>
      </c>
      <c r="D33" s="5">
        <v>7.3299030263790214E-4</v>
      </c>
      <c r="E33" s="5">
        <v>1.5242062689548348E-4</v>
      </c>
      <c r="F33" s="5">
        <v>0.38202264244900291</v>
      </c>
      <c r="G33" s="5">
        <v>1.8887230891737321E-2</v>
      </c>
      <c r="H33" s="5">
        <v>0.29724553900281803</v>
      </c>
      <c r="I33" s="5">
        <v>0.24368391769876141</v>
      </c>
      <c r="J33" s="5">
        <v>1.2813473125579287E-2</v>
      </c>
      <c r="K33" s="5">
        <v>1</v>
      </c>
    </row>
    <row r="34" spans="1:11" x14ac:dyDescent="0.25">
      <c r="A34" s="3" t="s">
        <v>63</v>
      </c>
      <c r="B34" s="5">
        <v>1.879865623809775E-2</v>
      </c>
      <c r="C34" s="5">
        <v>5.4518828332079508E-2</v>
      </c>
      <c r="D34" s="5">
        <v>3.2295539902588681E-4</v>
      </c>
      <c r="E34" s="5">
        <v>7.0761662016778745E-4</v>
      </c>
      <c r="F34" s="5">
        <v>0.1086967794424995</v>
      </c>
      <c r="G34" s="5">
        <v>1.6657391570704786E-2</v>
      </c>
      <c r="H34" s="5">
        <v>0.54934301792647977</v>
      </c>
      <c r="I34" s="5">
        <v>0.25095475447094495</v>
      </c>
      <c r="J34" s="5">
        <v>0</v>
      </c>
      <c r="K34" s="5">
        <v>1</v>
      </c>
    </row>
    <row r="35" spans="1:11" x14ac:dyDescent="0.25">
      <c r="A35" s="3" t="s">
        <v>64</v>
      </c>
      <c r="B35" s="5">
        <v>1.1398311616482908E-2</v>
      </c>
      <c r="C35" s="5">
        <v>3.7978210305620576E-2</v>
      </c>
      <c r="D35" s="5">
        <v>4.34917021282478E-4</v>
      </c>
      <c r="E35" s="5">
        <v>9.8415382417561687E-5</v>
      </c>
      <c r="F35" s="5">
        <v>0.17218007766153884</v>
      </c>
      <c r="G35" s="5">
        <v>1.3521571511431974E-2</v>
      </c>
      <c r="H35" s="5">
        <v>0.46615141624877315</v>
      </c>
      <c r="I35" s="5">
        <v>0.29823708025245244</v>
      </c>
      <c r="J35" s="5">
        <v>0</v>
      </c>
      <c r="K35" s="5">
        <v>1</v>
      </c>
    </row>
    <row r="36" spans="1:11" x14ac:dyDescent="0.25">
      <c r="A36" s="3" t="s">
        <v>65</v>
      </c>
      <c r="B36" s="5">
        <v>6.9693378533766098E-3</v>
      </c>
      <c r="C36" s="5">
        <v>2.6935223931823071E-2</v>
      </c>
      <c r="D36" s="5">
        <v>5.4633096163634547E-5</v>
      </c>
      <c r="E36" s="5">
        <v>4.7795816329183893E-3</v>
      </c>
      <c r="F36" s="5">
        <v>0.54146284198941907</v>
      </c>
      <c r="G36" s="5">
        <v>3.8824641679565286E-2</v>
      </c>
      <c r="H36" s="5">
        <v>0.19553122936984335</v>
      </c>
      <c r="I36" s="5">
        <v>0.1854425104468905</v>
      </c>
      <c r="J36" s="5">
        <v>0</v>
      </c>
      <c r="K36" s="5">
        <v>1</v>
      </c>
    </row>
    <row r="37" spans="1:11" x14ac:dyDescent="0.25">
      <c r="A37" s="3" t="s">
        <v>66</v>
      </c>
      <c r="B37" s="5">
        <v>2.2971064096727601E-2</v>
      </c>
      <c r="C37" s="5">
        <v>7.442732801957079E-2</v>
      </c>
      <c r="D37" s="5">
        <v>2.3638040782957245E-4</v>
      </c>
      <c r="E37" s="5">
        <v>5.9802028162521924E-4</v>
      </c>
      <c r="F37" s="5">
        <v>0.50977374700038602</v>
      </c>
      <c r="G37" s="5">
        <v>2.6592132459881613E-2</v>
      </c>
      <c r="H37" s="5">
        <v>0.23243268694563246</v>
      </c>
      <c r="I37" s="5">
        <v>9.704510156758149E-2</v>
      </c>
      <c r="J37" s="5">
        <v>3.5923539220765251E-2</v>
      </c>
      <c r="K37" s="5">
        <v>1</v>
      </c>
    </row>
    <row r="38" spans="1:11" x14ac:dyDescent="0.25">
      <c r="A38" s="3" t="s">
        <v>67</v>
      </c>
      <c r="B38" s="5">
        <v>6.926002127904343E-3</v>
      </c>
      <c r="C38" s="5">
        <v>2.373189063291882E-2</v>
      </c>
      <c r="D38" s="5">
        <v>2.4927312964352832E-5</v>
      </c>
      <c r="E38" s="5">
        <v>1.1669496910893034E-3</v>
      </c>
      <c r="F38" s="5">
        <v>0.4231942036606724</v>
      </c>
      <c r="G38" s="5">
        <v>2.3819278677563567E-2</v>
      </c>
      <c r="H38" s="5">
        <v>0.2214186728274013</v>
      </c>
      <c r="I38" s="5">
        <v>0.29971807506948589</v>
      </c>
      <c r="J38" s="5">
        <v>0</v>
      </c>
      <c r="K38" s="5">
        <v>1</v>
      </c>
    </row>
    <row r="39" spans="1:11" x14ac:dyDescent="0.25">
      <c r="A39" s="3" t="s">
        <v>68</v>
      </c>
      <c r="B39" s="5">
        <v>1.125786120292655E-2</v>
      </c>
      <c r="C39" s="5">
        <v>3.0172209749546975E-2</v>
      </c>
      <c r="D39" s="5">
        <v>3.8067422483457718E-4</v>
      </c>
      <c r="E39" s="5">
        <v>4.004607989145743E-3</v>
      </c>
      <c r="F39" s="5">
        <v>0.51073312892810785</v>
      </c>
      <c r="G39" s="5">
        <v>4.6861080824406147E-2</v>
      </c>
      <c r="H39" s="5">
        <v>0.24161774294375105</v>
      </c>
      <c r="I39" s="5">
        <v>0.15497269413728099</v>
      </c>
      <c r="J39" s="5">
        <v>0</v>
      </c>
      <c r="K39" s="5">
        <v>1</v>
      </c>
    </row>
    <row r="40" spans="1:11" x14ac:dyDescent="0.25">
      <c r="A40" s="3" t="s">
        <v>69</v>
      </c>
      <c r="B40" s="5">
        <v>1.1221076762361849E-2</v>
      </c>
      <c r="C40" s="5">
        <v>2.8265180313845544E-2</v>
      </c>
      <c r="D40" s="5">
        <v>0</v>
      </c>
      <c r="E40" s="5">
        <v>1.0828451943779288E-5</v>
      </c>
      <c r="F40" s="5">
        <v>0.21260689301364133</v>
      </c>
      <c r="G40" s="5">
        <v>1.5582122940020822E-2</v>
      </c>
      <c r="H40" s="5">
        <v>0.38137678136147235</v>
      </c>
      <c r="I40" s="5">
        <v>0.35093711715671433</v>
      </c>
      <c r="J40" s="5">
        <v>0</v>
      </c>
      <c r="K40" s="5">
        <v>1</v>
      </c>
    </row>
    <row r="41" spans="1:11" x14ac:dyDescent="0.25">
      <c r="A41" s="3" t="s">
        <v>70</v>
      </c>
      <c r="B41" s="5">
        <v>1.1488886025455728E-2</v>
      </c>
      <c r="C41" s="5">
        <v>3.0676793706516103E-2</v>
      </c>
      <c r="D41" s="5">
        <v>3.4790323082230348E-4</v>
      </c>
      <c r="E41" s="5">
        <v>4.0217313320767148E-3</v>
      </c>
      <c r="F41" s="5">
        <v>0.36421393758894249</v>
      </c>
      <c r="G41" s="5">
        <v>3.031353607635098E-2</v>
      </c>
      <c r="H41" s="5">
        <v>0.37265352140405256</v>
      </c>
      <c r="I41" s="5">
        <v>0.18628369063578315</v>
      </c>
      <c r="J41" s="5">
        <v>0</v>
      </c>
      <c r="K41" s="5">
        <v>1</v>
      </c>
    </row>
    <row r="42" spans="1:11" x14ac:dyDescent="0.25">
      <c r="A42" s="3" t="s">
        <v>71</v>
      </c>
      <c r="B42" s="5">
        <v>3.5945122424203488E-2</v>
      </c>
      <c r="C42" s="5">
        <v>9.7666143017290152E-2</v>
      </c>
      <c r="D42" s="5">
        <v>2.5941676498709472E-4</v>
      </c>
      <c r="E42" s="5">
        <v>3.2748183051826379E-3</v>
      </c>
      <c r="F42" s="5">
        <v>0.32955770352037544</v>
      </c>
      <c r="G42" s="5">
        <v>2.7484722040458112E-2</v>
      </c>
      <c r="H42" s="5">
        <v>0.28096568505326874</v>
      </c>
      <c r="I42" s="5">
        <v>0.22484638887423439</v>
      </c>
      <c r="J42" s="5">
        <v>0</v>
      </c>
      <c r="K42" s="5">
        <v>1</v>
      </c>
    </row>
    <row r="43" spans="1:11" x14ac:dyDescent="0.25">
      <c r="A43" s="3" t="s">
        <v>72</v>
      </c>
      <c r="B43" s="5">
        <v>1.3393138371284925E-2</v>
      </c>
      <c r="C43" s="5">
        <v>3.8045694203951465E-2</v>
      </c>
      <c r="D43" s="5">
        <v>2.7851674998570969E-4</v>
      </c>
      <c r="E43" s="5">
        <v>8.9357260131601264E-4</v>
      </c>
      <c r="F43" s="5">
        <v>0.28205444676576041</v>
      </c>
      <c r="G43" s="5">
        <v>2.9370219313140353E-2</v>
      </c>
      <c r="H43" s="5">
        <v>0.46026347499338932</v>
      </c>
      <c r="I43" s="5">
        <v>0.17570093700117176</v>
      </c>
      <c r="J43" s="5">
        <v>0</v>
      </c>
      <c r="K43" s="5">
        <v>1</v>
      </c>
    </row>
    <row r="44" spans="1:11" x14ac:dyDescent="0.25">
      <c r="A44" s="3" t="s">
        <v>73</v>
      </c>
      <c r="B44" s="5">
        <v>3.086962068778382E-2</v>
      </c>
      <c r="C44" s="5">
        <v>6.8649823979427607E-2</v>
      </c>
      <c r="D44" s="5">
        <v>1.4590203017494834E-4</v>
      </c>
      <c r="E44" s="5">
        <v>1.3786622394018466E-3</v>
      </c>
      <c r="F44" s="5">
        <v>0.29389035146987214</v>
      </c>
      <c r="G44" s="5">
        <v>2.735046427457033E-2</v>
      </c>
      <c r="H44" s="5">
        <v>0.43138752478519321</v>
      </c>
      <c r="I44" s="5">
        <v>0.14632765053357608</v>
      </c>
      <c r="J44" s="5">
        <v>0</v>
      </c>
      <c r="K44" s="5">
        <v>1</v>
      </c>
    </row>
    <row r="45" spans="1:11" x14ac:dyDescent="0.25">
      <c r="A45" s="3" t="s">
        <v>74</v>
      </c>
      <c r="B45" s="5">
        <v>3.0947088442456583E-2</v>
      </c>
      <c r="C45" s="5">
        <v>6.8006133871302332E-2</v>
      </c>
      <c r="D45" s="5">
        <v>3.1755412196965904E-4</v>
      </c>
      <c r="E45" s="5">
        <v>1.0594321778349359E-3</v>
      </c>
      <c r="F45" s="5">
        <v>0.40266674328757329</v>
      </c>
      <c r="G45" s="5">
        <v>2.9388605417653979E-2</v>
      </c>
      <c r="H45" s="5">
        <v>0.3952048510161294</v>
      </c>
      <c r="I45" s="5">
        <v>7.2409591665079889E-2</v>
      </c>
      <c r="J45" s="5">
        <v>0</v>
      </c>
      <c r="K45" s="5">
        <v>1</v>
      </c>
    </row>
    <row r="46" spans="1:11" x14ac:dyDescent="0.25">
      <c r="A46" s="3" t="s">
        <v>75</v>
      </c>
      <c r="B46" s="5">
        <v>2.0405409245808564E-2</v>
      </c>
      <c r="C46" s="5">
        <v>5.0984791607832834E-2</v>
      </c>
      <c r="D46" s="5">
        <v>4.9634726821997386E-4</v>
      </c>
      <c r="E46" s="5">
        <v>9.5129264082061192E-4</v>
      </c>
      <c r="F46" s="5">
        <v>0.28163391332157889</v>
      </c>
      <c r="G46" s="5">
        <v>2.7199324057735796E-2</v>
      </c>
      <c r="H46" s="5">
        <v>0.37909066962864951</v>
      </c>
      <c r="I46" s="5">
        <v>0.2392382522293538</v>
      </c>
      <c r="J46" s="5">
        <v>0</v>
      </c>
      <c r="K46" s="5">
        <v>1</v>
      </c>
    </row>
    <row r="47" spans="1:11" x14ac:dyDescent="0.25">
      <c r="A47" s="3" t="s">
        <v>76</v>
      </c>
      <c r="B47" s="5">
        <v>4.7077478800230301E-3</v>
      </c>
      <c r="C47" s="5">
        <v>2.6631742320695602E-2</v>
      </c>
      <c r="D47" s="5">
        <v>4.5508581164140255E-5</v>
      </c>
      <c r="E47" s="5">
        <v>6.4358656331077397E-3</v>
      </c>
      <c r="F47" s="5">
        <v>0.6006852584904927</v>
      </c>
      <c r="G47" s="5">
        <v>4.9269564323291236E-2</v>
      </c>
      <c r="H47" s="5">
        <v>0.22138506583133613</v>
      </c>
      <c r="I47" s="5">
        <v>9.0839246939889429E-2</v>
      </c>
      <c r="J47" s="5">
        <v>0</v>
      </c>
      <c r="K47" s="5">
        <v>1</v>
      </c>
    </row>
    <row r="48" spans="1:11" x14ac:dyDescent="0.25">
      <c r="A48" s="3" t="s">
        <v>77</v>
      </c>
      <c r="B48" s="5">
        <v>1.8641809377608346E-2</v>
      </c>
      <c r="C48" s="5">
        <v>4.07438088677523E-2</v>
      </c>
      <c r="D48" s="5">
        <v>2.1950743861479769E-4</v>
      </c>
      <c r="E48" s="5">
        <v>7.4818190090268069E-4</v>
      </c>
      <c r="F48" s="5">
        <v>0.32363056943742646</v>
      </c>
      <c r="G48" s="5">
        <v>4.3630306569671311E-2</v>
      </c>
      <c r="H48" s="5">
        <v>0.28997322741150233</v>
      </c>
      <c r="I48" s="5">
        <v>0.28241258899652183</v>
      </c>
      <c r="J48" s="5">
        <v>0</v>
      </c>
      <c r="K48" s="5">
        <v>1</v>
      </c>
    </row>
    <row r="49" spans="1:11" x14ac:dyDescent="0.25">
      <c r="A49" s="3" t="s">
        <v>78</v>
      </c>
      <c r="B49" s="5">
        <v>3.0574737246889146E-2</v>
      </c>
      <c r="C49" s="5">
        <v>7.6191975024284264E-2</v>
      </c>
      <c r="D49" s="5">
        <v>3.0731911663944562E-4</v>
      </c>
      <c r="E49" s="5">
        <v>4.1485431566784707E-3</v>
      </c>
      <c r="F49" s="5">
        <v>0.56426627212265712</v>
      </c>
      <c r="G49" s="5">
        <v>5.3072009910301525E-2</v>
      </c>
      <c r="H49" s="5">
        <v>0.20339532319697187</v>
      </c>
      <c r="I49" s="5">
        <v>6.8043820225578144E-2</v>
      </c>
      <c r="J49" s="5">
        <v>0</v>
      </c>
      <c r="K49" s="5">
        <v>1</v>
      </c>
    </row>
    <row r="50" spans="1:11" x14ac:dyDescent="0.25">
      <c r="A50" s="3" t="s">
        <v>79</v>
      </c>
      <c r="B50" s="5">
        <v>5.6638427095218012E-3</v>
      </c>
      <c r="C50" s="5">
        <v>2.6522178250360257E-2</v>
      </c>
      <c r="D50" s="5">
        <v>9.1632227381939211E-5</v>
      </c>
      <c r="E50" s="5">
        <v>2.3450400610228444E-2</v>
      </c>
      <c r="F50" s="5">
        <v>0.47546896402636502</v>
      </c>
      <c r="G50" s="5">
        <v>3.5189442819975041E-2</v>
      </c>
      <c r="H50" s="5">
        <v>0.2019186628155544</v>
      </c>
      <c r="I50" s="5">
        <v>0.23169487654061324</v>
      </c>
      <c r="J50" s="5">
        <v>0</v>
      </c>
      <c r="K50" s="5">
        <v>1</v>
      </c>
    </row>
    <row r="51" spans="1:11" x14ac:dyDescent="0.25">
      <c r="A51" s="3" t="s">
        <v>80</v>
      </c>
      <c r="B51" s="5">
        <v>9.1007152804921474E-3</v>
      </c>
      <c r="C51" s="5">
        <v>2.5155994254993475E-2</v>
      </c>
      <c r="D51" s="5">
        <v>1.9658048939240523E-4</v>
      </c>
      <c r="E51" s="5">
        <v>2.2758470680938432E-3</v>
      </c>
      <c r="F51" s="5">
        <v>0.64255615449418368</v>
      </c>
      <c r="G51" s="5">
        <v>2.400077156906438E-2</v>
      </c>
      <c r="H51" s="5">
        <v>0.17524805708141286</v>
      </c>
      <c r="I51" s="5">
        <v>0.12146587976236711</v>
      </c>
      <c r="J51" s="5">
        <v>0</v>
      </c>
      <c r="K51" s="5">
        <v>1</v>
      </c>
    </row>
    <row r="52" spans="1:11" x14ac:dyDescent="0.25">
      <c r="A52" s="3" t="s">
        <v>81</v>
      </c>
      <c r="B52" s="5">
        <v>8.9995412282836661E-3</v>
      </c>
      <c r="C52" s="5">
        <v>3.0906508189443165E-2</v>
      </c>
      <c r="D52" s="5">
        <v>1.0001569637703611E-3</v>
      </c>
      <c r="E52" s="5">
        <v>1.2500811157069719E-3</v>
      </c>
      <c r="F52" s="5">
        <v>0.28819065952325218</v>
      </c>
      <c r="G52" s="5">
        <v>2.5296788447702348E-2</v>
      </c>
      <c r="H52" s="5">
        <v>0.34528108093539456</v>
      </c>
      <c r="I52" s="5">
        <v>0.27777667540602757</v>
      </c>
      <c r="J52" s="5">
        <v>2.1298508190419074E-2</v>
      </c>
      <c r="K52" s="5">
        <v>1</v>
      </c>
    </row>
    <row r="53" spans="1:11" x14ac:dyDescent="0.25">
      <c r="A53" s="3" t="s">
        <v>82</v>
      </c>
      <c r="B53" s="5">
        <v>2.8020136383745183E-2</v>
      </c>
      <c r="C53" s="5">
        <v>7.8912754132566154E-2</v>
      </c>
      <c r="D53" s="5">
        <v>7.5539992873296837E-4</v>
      </c>
      <c r="E53" s="5">
        <v>9.9548919586620543E-4</v>
      </c>
      <c r="F53" s="5">
        <v>0.36721077825253967</v>
      </c>
      <c r="G53" s="5">
        <v>2.0382012960048723E-2</v>
      </c>
      <c r="H53" s="5">
        <v>0.3552590092805244</v>
      </c>
      <c r="I53" s="5">
        <v>0.14846441986597672</v>
      </c>
      <c r="J53" s="5">
        <v>0</v>
      </c>
      <c r="K53" s="5">
        <v>1</v>
      </c>
    </row>
    <row r="54" spans="1:11" x14ac:dyDescent="0.25">
      <c r="A54" s="3" t="s">
        <v>83</v>
      </c>
      <c r="B54" s="5">
        <v>1.37203560617346E-2</v>
      </c>
      <c r="C54" s="5">
        <v>3.4811181187529371E-2</v>
      </c>
      <c r="D54" s="5">
        <v>4.8986875159235201E-4</v>
      </c>
      <c r="E54" s="5">
        <v>3.4883373245979841E-3</v>
      </c>
      <c r="F54" s="5">
        <v>0.49682715960417434</v>
      </c>
      <c r="G54" s="5">
        <v>4.6353793041483293E-2</v>
      </c>
      <c r="H54" s="5">
        <v>0.27474922448716166</v>
      </c>
      <c r="I54" s="5">
        <v>0.12956007954172638</v>
      </c>
      <c r="J54" s="5">
        <v>0</v>
      </c>
      <c r="K54" s="5">
        <v>1</v>
      </c>
    </row>
    <row r="55" spans="1:11" x14ac:dyDescent="0.25">
      <c r="A55" s="3" t="s">
        <v>84</v>
      </c>
      <c r="B55" s="5">
        <v>1.5417947959645141E-2</v>
      </c>
      <c r="C55" s="5">
        <v>4.5503330892245591E-2</v>
      </c>
      <c r="D55" s="5">
        <v>3.3652126072514931E-4</v>
      </c>
      <c r="E55" s="5">
        <v>3.2337564189696484E-3</v>
      </c>
      <c r="F55" s="5">
        <v>0.41397120933278964</v>
      </c>
      <c r="G55" s="5">
        <v>3.8936352422569209E-2</v>
      </c>
      <c r="H55" s="5">
        <v>0.35214175257498997</v>
      </c>
      <c r="I55" s="5">
        <v>0.1304591291380657</v>
      </c>
      <c r="J55" s="5">
        <v>0</v>
      </c>
      <c r="K55" s="5">
        <v>1</v>
      </c>
    </row>
    <row r="56" spans="1:11" x14ac:dyDescent="0.25">
      <c r="A56" s="3" t="s">
        <v>85</v>
      </c>
      <c r="B56" s="5">
        <v>0.10277411408442519</v>
      </c>
      <c r="C56" s="5">
        <v>0.22347806637106424</v>
      </c>
      <c r="D56" s="5">
        <v>7.3726963600071979E-4</v>
      </c>
      <c r="E56" s="5">
        <v>5.8529020076013103E-3</v>
      </c>
      <c r="F56" s="5">
        <v>0.36043346424095907</v>
      </c>
      <c r="G56" s="5">
        <v>4.2535761392572903E-2</v>
      </c>
      <c r="H56" s="5">
        <v>0.19473546088423821</v>
      </c>
      <c r="I56" s="5">
        <v>6.9452961383138501E-2</v>
      </c>
      <c r="J56" s="5">
        <v>0</v>
      </c>
      <c r="K56" s="5">
        <v>1</v>
      </c>
    </row>
    <row r="57" spans="1:11" x14ac:dyDescent="0.25">
      <c r="A57" s="3" t="s">
        <v>86</v>
      </c>
      <c r="B57" s="5">
        <v>2.8763045004480191E-2</v>
      </c>
      <c r="C57" s="5">
        <v>7.7935996882982195E-2</v>
      </c>
      <c r="D57" s="5">
        <v>4.8381630305202654E-4</v>
      </c>
      <c r="E57" s="5">
        <v>2.4123602719298526E-4</v>
      </c>
      <c r="F57" s="5">
        <v>0.2716180611016849</v>
      </c>
      <c r="G57" s="5">
        <v>2.6151396268718881E-2</v>
      </c>
      <c r="H57" s="5">
        <v>0.37222636621410671</v>
      </c>
      <c r="I57" s="5">
        <v>0.22258008219778203</v>
      </c>
      <c r="J57" s="5">
        <v>0</v>
      </c>
      <c r="K57" s="5">
        <v>1</v>
      </c>
    </row>
    <row r="58" spans="1:11" x14ac:dyDescent="0.25">
      <c r="A58" s="3" t="s">
        <v>87</v>
      </c>
      <c r="B58" s="5">
        <v>8.4699787263314615E-3</v>
      </c>
      <c r="C58" s="5">
        <v>3.0898016103759939E-2</v>
      </c>
      <c r="D58" s="5">
        <v>1.6945058326406825E-4</v>
      </c>
      <c r="E58" s="5">
        <v>1.5116690532375365E-3</v>
      </c>
      <c r="F58" s="5">
        <v>0.31222181334336169</v>
      </c>
      <c r="G58" s="5">
        <v>1.8718826543923584E-2</v>
      </c>
      <c r="H58" s="5">
        <v>0.34163250785066962</v>
      </c>
      <c r="I58" s="5">
        <v>0.28637773779545211</v>
      </c>
      <c r="J58" s="5">
        <v>0</v>
      </c>
      <c r="K58" s="5">
        <v>1</v>
      </c>
    </row>
    <row r="59" spans="1:11" x14ac:dyDescent="0.25">
      <c r="A59" s="3" t="s">
        <v>88</v>
      </c>
      <c r="B59" s="5">
        <v>1.5500290136459384E-2</v>
      </c>
      <c r="C59" s="5">
        <v>5.2319408045350582E-2</v>
      </c>
      <c r="D59" s="5">
        <v>1.4764595414472979E-4</v>
      </c>
      <c r="E59" s="5">
        <v>5.0602564649863948E-3</v>
      </c>
      <c r="F59" s="5">
        <v>0.44295950189872035</v>
      </c>
      <c r="G59" s="5">
        <v>2.9938310679166927E-2</v>
      </c>
      <c r="H59" s="5">
        <v>0.35629303190870021</v>
      </c>
      <c r="I59" s="5">
        <v>9.7781554912471522E-2</v>
      </c>
      <c r="J59" s="5">
        <v>0</v>
      </c>
      <c r="K59" s="5">
        <v>1</v>
      </c>
    </row>
    <row r="60" spans="1:11" x14ac:dyDescent="0.25">
      <c r="A60" s="3" t="s">
        <v>89</v>
      </c>
      <c r="B60" s="5">
        <v>2.3845127418734399E-2</v>
      </c>
      <c r="C60" s="5">
        <v>0.10520365765350508</v>
      </c>
      <c r="D60" s="5">
        <v>2.1198533628892556E-4</v>
      </c>
      <c r="E60" s="5">
        <v>8.5009478703552289E-3</v>
      </c>
      <c r="F60" s="5">
        <v>0.40718336046290082</v>
      </c>
      <c r="G60" s="5">
        <v>3.6946785449193602E-2</v>
      </c>
      <c r="H60" s="5">
        <v>0.28225064299970115</v>
      </c>
      <c r="I60" s="5">
        <v>9.6188206533313725E-2</v>
      </c>
      <c r="J60" s="5">
        <v>3.9669286276006945E-2</v>
      </c>
      <c r="K60" s="5">
        <v>1</v>
      </c>
    </row>
    <row r="61" spans="1:11" x14ac:dyDescent="0.25">
      <c r="A61" s="3" t="s">
        <v>90</v>
      </c>
      <c r="B61" s="5">
        <v>1.677928298690691E-2</v>
      </c>
      <c r="C61" s="5">
        <v>4.1499897024920969E-2</v>
      </c>
      <c r="D61" s="5">
        <v>1.897351901134081E-4</v>
      </c>
      <c r="E61" s="5">
        <v>2.8858187566849344E-4</v>
      </c>
      <c r="F61" s="5">
        <v>0.34927997806246502</v>
      </c>
      <c r="G61" s="5">
        <v>2.1425547572668756E-2</v>
      </c>
      <c r="H61" s="5">
        <v>0.32351453752185877</v>
      </c>
      <c r="I61" s="5">
        <v>0.24702243976539778</v>
      </c>
      <c r="J61" s="5">
        <v>0</v>
      </c>
      <c r="K61" s="5">
        <v>1</v>
      </c>
    </row>
    <row r="62" spans="1:11" x14ac:dyDescent="0.25">
      <c r="A62" s="3" t="s">
        <v>91</v>
      </c>
      <c r="B62" s="5">
        <v>3.6837963460402995E-2</v>
      </c>
      <c r="C62" s="5">
        <v>8.6037138111893063E-2</v>
      </c>
      <c r="D62" s="5">
        <v>1.1377591133571803E-3</v>
      </c>
      <c r="E62" s="5">
        <v>2.122682864932232E-3</v>
      </c>
      <c r="F62" s="5">
        <v>0.17197823132498624</v>
      </c>
      <c r="G62" s="5">
        <v>1.6628186883771E-2</v>
      </c>
      <c r="H62" s="5">
        <v>0.50864588393922194</v>
      </c>
      <c r="I62" s="5">
        <v>0.17661215430143523</v>
      </c>
      <c r="J62" s="5">
        <v>0</v>
      </c>
      <c r="K62" s="5">
        <v>1</v>
      </c>
    </row>
    <row r="63" spans="1:11" x14ac:dyDescent="0.25">
      <c r="A63" s="3" t="s">
        <v>92</v>
      </c>
      <c r="B63" s="5">
        <v>2.8980313308141138E-2</v>
      </c>
      <c r="C63" s="5">
        <v>7.7829412554965421E-2</v>
      </c>
      <c r="D63" s="5">
        <v>1.627633629365816E-4</v>
      </c>
      <c r="E63" s="5">
        <v>1.0212122703274192E-3</v>
      </c>
      <c r="F63" s="5">
        <v>0.18939326724584021</v>
      </c>
      <c r="G63" s="5">
        <v>2.248996218238173E-2</v>
      </c>
      <c r="H63" s="5">
        <v>0.3646138719146863</v>
      </c>
      <c r="I63" s="5">
        <v>0.31533524054221379</v>
      </c>
      <c r="J63" s="5">
        <v>1.7395661850746105E-4</v>
      </c>
      <c r="K63" s="5">
        <v>1</v>
      </c>
    </row>
    <row r="64" spans="1:11" x14ac:dyDescent="0.25">
      <c r="A64" s="3" t="s">
        <v>93</v>
      </c>
      <c r="B64" s="5">
        <v>1.8332654035015855E-2</v>
      </c>
      <c r="C64" s="5">
        <v>7.5654928773726038E-2</v>
      </c>
      <c r="D64" s="5">
        <v>7.2462653531696136E-4</v>
      </c>
      <c r="E64" s="5">
        <v>3.552418827361922E-4</v>
      </c>
      <c r="F64" s="5">
        <v>0.58810592141924389</v>
      </c>
      <c r="G64" s="5">
        <v>2.8163400161547728E-2</v>
      </c>
      <c r="H64" s="5">
        <v>0.21510591708841456</v>
      </c>
      <c r="I64" s="5">
        <v>7.3557310103998727E-2</v>
      </c>
      <c r="J64" s="5">
        <v>0</v>
      </c>
      <c r="K64" s="5">
        <v>1</v>
      </c>
    </row>
    <row r="65" spans="1:11" x14ac:dyDescent="0.25">
      <c r="A65" s="3" t="s">
        <v>94</v>
      </c>
      <c r="B65" s="5">
        <v>9.1488028620815513E-3</v>
      </c>
      <c r="C65" s="5">
        <v>3.5231527563152253E-2</v>
      </c>
      <c r="D65" s="5">
        <v>2.7884701831621642E-4</v>
      </c>
      <c r="E65" s="5">
        <v>3.1017619143144139E-3</v>
      </c>
      <c r="F65" s="5">
        <v>0.33607247839546833</v>
      </c>
      <c r="G65" s="5">
        <v>1.6596501704727536E-2</v>
      </c>
      <c r="H65" s="5">
        <v>0.38356210636513727</v>
      </c>
      <c r="I65" s="5">
        <v>0.21600797417680245</v>
      </c>
      <c r="J65" s="5">
        <v>0</v>
      </c>
      <c r="K65" s="5">
        <v>1</v>
      </c>
    </row>
    <row r="66" spans="1:11" x14ac:dyDescent="0.25">
      <c r="A66" s="3" t="s">
        <v>95</v>
      </c>
      <c r="B66" s="5">
        <v>7.8871830305141215E-3</v>
      </c>
      <c r="C66" s="5">
        <v>3.3562262714227208E-2</v>
      </c>
      <c r="D66" s="5">
        <v>2.2424489303706033E-4</v>
      </c>
      <c r="E66" s="5">
        <v>7.1498583580999024E-4</v>
      </c>
      <c r="F66" s="5">
        <v>0.45234326502102123</v>
      </c>
      <c r="G66" s="5">
        <v>3.4364687612224325E-2</v>
      </c>
      <c r="H66" s="5">
        <v>0.22848832773346761</v>
      </c>
      <c r="I66" s="5">
        <v>0.24241455772415771</v>
      </c>
      <c r="J66" s="5">
        <v>4.8543554058210307E-7</v>
      </c>
      <c r="K66" s="5">
        <v>1</v>
      </c>
    </row>
    <row r="67" spans="1:11" x14ac:dyDescent="0.25">
      <c r="A67" s="3" t="s">
        <v>96</v>
      </c>
      <c r="B67" s="5">
        <v>8.0623100773036707E-2</v>
      </c>
      <c r="C67" s="5">
        <v>0.18564188913095614</v>
      </c>
      <c r="D67" s="5">
        <v>1.2742791839544709E-3</v>
      </c>
      <c r="E67" s="5">
        <v>5.5073526364610948E-3</v>
      </c>
      <c r="F67" s="5">
        <v>0.33722991690554832</v>
      </c>
      <c r="G67" s="5">
        <v>4.3649528797877139E-2</v>
      </c>
      <c r="H67" s="5">
        <v>0.28702795530072112</v>
      </c>
      <c r="I67" s="5">
        <v>5.904597727144497E-2</v>
      </c>
      <c r="J67" s="5">
        <v>0</v>
      </c>
      <c r="K67" s="5">
        <v>1</v>
      </c>
    </row>
    <row r="68" spans="1:11" x14ac:dyDescent="0.25">
      <c r="A68" s="3" t="s">
        <v>97</v>
      </c>
      <c r="B68" s="5">
        <v>1.1273930035443443E-2</v>
      </c>
      <c r="C68" s="5">
        <v>3.8219749941167329E-2</v>
      </c>
      <c r="D68" s="5">
        <v>2.7205106345514103E-4</v>
      </c>
      <c r="E68" s="5">
        <v>2.0780300451902697E-3</v>
      </c>
      <c r="F68" s="5">
        <v>0.337511294168999</v>
      </c>
      <c r="G68" s="5">
        <v>1.9117807277363504E-2</v>
      </c>
      <c r="H68" s="5">
        <v>0.27777277917942012</v>
      </c>
      <c r="I68" s="5">
        <v>0.31375435828896137</v>
      </c>
      <c r="J68" s="5">
        <v>0</v>
      </c>
      <c r="K68" s="5">
        <v>1</v>
      </c>
    </row>
    <row r="69" spans="1:11" x14ac:dyDescent="0.25">
      <c r="A69" s="3" t="s">
        <v>98</v>
      </c>
      <c r="B69" s="5">
        <v>5.6804765946889329E-3</v>
      </c>
      <c r="C69" s="5">
        <v>2.5682822394020588E-2</v>
      </c>
      <c r="D69" s="5">
        <v>9.1567771540407912E-4</v>
      </c>
      <c r="E69" s="5">
        <v>9.8370993248758729E-3</v>
      </c>
      <c r="F69" s="5">
        <v>0.46022106824040676</v>
      </c>
      <c r="G69" s="5">
        <v>3.3056501944340934E-2</v>
      </c>
      <c r="H69" s="5">
        <v>0.20566128913480469</v>
      </c>
      <c r="I69" s="5">
        <v>0.25894506465145806</v>
      </c>
      <c r="J69" s="5">
        <v>0</v>
      </c>
      <c r="K69" s="5">
        <v>1</v>
      </c>
    </row>
    <row r="70" spans="1:11" x14ac:dyDescent="0.25">
      <c r="A70" s="3" t="s">
        <v>99</v>
      </c>
      <c r="B70" s="5">
        <v>7.5090022085496106E-3</v>
      </c>
      <c r="C70" s="5">
        <v>2.6179448517179658E-2</v>
      </c>
      <c r="D70" s="5">
        <v>1.0262306188774075E-4</v>
      </c>
      <c r="E70" s="5">
        <v>3.2161264948175425E-3</v>
      </c>
      <c r="F70" s="5">
        <v>0.42965696765015293</v>
      </c>
      <c r="G70" s="5">
        <v>3.3359360318609629E-2</v>
      </c>
      <c r="H70" s="5">
        <v>0.21256063185018506</v>
      </c>
      <c r="I70" s="5">
        <v>0.28741583989861774</v>
      </c>
      <c r="J70" s="5">
        <v>0</v>
      </c>
      <c r="K70" s="5">
        <v>1</v>
      </c>
    </row>
    <row r="71" spans="1:11" x14ac:dyDescent="0.25">
      <c r="A71" s="3" t="s">
        <v>100</v>
      </c>
      <c r="B71" s="5">
        <v>1.3184244490739095E-2</v>
      </c>
      <c r="C71" s="5">
        <v>3.9898154610378891E-2</v>
      </c>
      <c r="D71" s="5">
        <v>3.9781820896529128E-4</v>
      </c>
      <c r="E71" s="5">
        <v>5.4219686962586448E-4</v>
      </c>
      <c r="F71" s="5">
        <v>0.21216369736667923</v>
      </c>
      <c r="G71" s="5">
        <v>1.7634434940020864E-2</v>
      </c>
      <c r="H71" s="5">
        <v>0.45385828420166985</v>
      </c>
      <c r="I71" s="5">
        <v>0.2623211693119209</v>
      </c>
      <c r="J71" s="5">
        <v>0</v>
      </c>
      <c r="K71" s="5">
        <v>1</v>
      </c>
    </row>
    <row r="72" spans="1:11" x14ac:dyDescent="0.25">
      <c r="A72" s="3" t="s">
        <v>101</v>
      </c>
      <c r="B72" s="5">
        <v>1.3934408536798394E-2</v>
      </c>
      <c r="C72" s="5">
        <v>3.5904851768435483E-2</v>
      </c>
      <c r="D72" s="5">
        <v>2.1522351226769271E-4</v>
      </c>
      <c r="E72" s="5">
        <v>2.3488018408025233E-3</v>
      </c>
      <c r="F72" s="5">
        <v>0.23350959196573179</v>
      </c>
      <c r="G72" s="5">
        <v>1.4201040720280221E-2</v>
      </c>
      <c r="H72" s="5">
        <v>0.40744037497079005</v>
      </c>
      <c r="I72" s="5">
        <v>0.29244570668489378</v>
      </c>
      <c r="J72" s="5">
        <v>0</v>
      </c>
      <c r="K72" s="5">
        <v>1</v>
      </c>
    </row>
    <row r="73" spans="1:11" x14ac:dyDescent="0.25">
      <c r="A73" s="3" t="s">
        <v>102</v>
      </c>
      <c r="B73" s="5">
        <v>7.6646464294434242E-3</v>
      </c>
      <c r="C73" s="5">
        <v>3.0360589199632991E-2</v>
      </c>
      <c r="D73" s="5">
        <v>3.3464681007026496E-4</v>
      </c>
      <c r="E73" s="5">
        <v>9.4188305247870519E-3</v>
      </c>
      <c r="F73" s="5">
        <v>0.42279863702172454</v>
      </c>
      <c r="G73" s="5">
        <v>1.8754062097125455E-2</v>
      </c>
      <c r="H73" s="5">
        <v>0.31942922189986234</v>
      </c>
      <c r="I73" s="5">
        <v>0.19123936601735389</v>
      </c>
      <c r="J73" s="5">
        <v>0</v>
      </c>
      <c r="K73" s="5">
        <v>1</v>
      </c>
    </row>
    <row r="74" spans="1:11" x14ac:dyDescent="0.25">
      <c r="A74" s="3" t="s">
        <v>103</v>
      </c>
      <c r="B74" s="5">
        <v>4.596313119344498E-2</v>
      </c>
      <c r="C74" s="5">
        <v>0.11071448347798116</v>
      </c>
      <c r="D74" s="5">
        <v>1.9630446649944531E-4</v>
      </c>
      <c r="E74" s="5">
        <v>1.0762051698795614E-3</v>
      </c>
      <c r="F74" s="5">
        <v>0.31969796147160118</v>
      </c>
      <c r="G74" s="5">
        <v>3.1149040362314015E-2</v>
      </c>
      <c r="H74" s="5">
        <v>0.34629223881363552</v>
      </c>
      <c r="I74" s="5">
        <v>2.3455786334355799E-2</v>
      </c>
      <c r="J74" s="5">
        <v>0.12145484871028837</v>
      </c>
      <c r="K74" s="5">
        <v>1</v>
      </c>
    </row>
    <row r="75" spans="1:11" x14ac:dyDescent="0.25">
      <c r="A75" s="3" t="s">
        <v>104</v>
      </c>
      <c r="B75" s="5">
        <v>2.0411939853466864E-2</v>
      </c>
      <c r="C75" s="5">
        <v>6.8331205143367588E-2</v>
      </c>
      <c r="D75" s="5">
        <v>1.1066584091658797E-3</v>
      </c>
      <c r="E75" s="5">
        <v>2.6382531451862026E-3</v>
      </c>
      <c r="F75" s="5">
        <v>0.25424464581482503</v>
      </c>
      <c r="G75" s="5">
        <v>1.4378032627653987E-2</v>
      </c>
      <c r="H75" s="5">
        <v>0.43896196025180118</v>
      </c>
      <c r="I75" s="5">
        <v>0.19992730475453324</v>
      </c>
      <c r="J75" s="5">
        <v>0</v>
      </c>
      <c r="K75" s="5">
        <v>1</v>
      </c>
    </row>
    <row r="76" spans="1:11" x14ac:dyDescent="0.25">
      <c r="A76" s="3" t="s">
        <v>105</v>
      </c>
      <c r="B76" s="5">
        <v>8.7322239414526354E-3</v>
      </c>
      <c r="C76" s="5">
        <v>3.1410875214006179E-2</v>
      </c>
      <c r="D76" s="5">
        <v>2.7698213697123503E-4</v>
      </c>
      <c r="E76" s="5">
        <v>9.6462463051734241E-4</v>
      </c>
      <c r="F76" s="5">
        <v>0.33707723609246809</v>
      </c>
      <c r="G76" s="5">
        <v>1.3915937822671882E-2</v>
      </c>
      <c r="H76" s="5">
        <v>0.37605769419512813</v>
      </c>
      <c r="I76" s="5">
        <v>0.23087002213619134</v>
      </c>
      <c r="J76" s="5">
        <v>6.9440383059311177E-4</v>
      </c>
      <c r="K76" s="5">
        <v>1</v>
      </c>
    </row>
    <row r="77" spans="1:11" x14ac:dyDescent="0.25">
      <c r="A77" s="3" t="s">
        <v>106</v>
      </c>
      <c r="B77" s="5">
        <v>3.5999749480715694E-2</v>
      </c>
      <c r="C77" s="5">
        <v>9.2578579946503231E-2</v>
      </c>
      <c r="D77" s="5">
        <v>3.6519833085856088E-4</v>
      </c>
      <c r="E77" s="5">
        <v>5.5441117970202397E-4</v>
      </c>
      <c r="F77" s="5">
        <v>0.64299393694505436</v>
      </c>
      <c r="G77" s="5">
        <v>2.9290667163386883E-2</v>
      </c>
      <c r="H77" s="5">
        <v>0.15817796416412236</v>
      </c>
      <c r="I77" s="5">
        <v>4.0039492789656725E-2</v>
      </c>
      <c r="J77" s="5">
        <v>0</v>
      </c>
      <c r="K77" s="5">
        <v>1</v>
      </c>
    </row>
    <row r="78" spans="1:11" x14ac:dyDescent="0.25">
      <c r="A78" s="3" t="s">
        <v>107</v>
      </c>
      <c r="B78" s="5">
        <v>8.720232469572993E-3</v>
      </c>
      <c r="C78" s="5">
        <v>2.6397176703267022E-2</v>
      </c>
      <c r="D78" s="5">
        <v>5.3059542847971877E-5</v>
      </c>
      <c r="E78" s="5">
        <v>1.3155917519515608E-4</v>
      </c>
      <c r="F78" s="5">
        <v>0.35082249700195062</v>
      </c>
      <c r="G78" s="5">
        <v>1.6211665680692943E-2</v>
      </c>
      <c r="H78" s="5">
        <v>0.3556517481930061</v>
      </c>
      <c r="I78" s="5">
        <v>0.24201206123346725</v>
      </c>
      <c r="J78" s="5">
        <v>0</v>
      </c>
      <c r="K78" s="5">
        <v>1</v>
      </c>
    </row>
    <row r="79" spans="1:11" x14ac:dyDescent="0.25">
      <c r="A79" s="3" t="s">
        <v>108</v>
      </c>
      <c r="B79" s="5">
        <v>4.5832692111340972E-2</v>
      </c>
      <c r="C79" s="5">
        <v>0.16412536460952448</v>
      </c>
      <c r="D79" s="5">
        <v>2.7165537746240359E-3</v>
      </c>
      <c r="E79" s="5">
        <v>9.0588656149556376E-4</v>
      </c>
      <c r="F79" s="5">
        <v>0.36902918433552906</v>
      </c>
      <c r="G79" s="5">
        <v>3.179045280618735E-2</v>
      </c>
      <c r="H79" s="5">
        <v>0.28543551156381253</v>
      </c>
      <c r="I79" s="5">
        <v>0.10016435423748603</v>
      </c>
      <c r="J79" s="5">
        <v>0</v>
      </c>
      <c r="K79" s="5">
        <v>1</v>
      </c>
    </row>
    <row r="80" spans="1:11" x14ac:dyDescent="0.25">
      <c r="A80" s="3" t="s">
        <v>109</v>
      </c>
      <c r="B80" s="5">
        <v>5.016030127075187E-2</v>
      </c>
      <c r="C80" s="5">
        <v>0.160455194996208</v>
      </c>
      <c r="D80" s="5">
        <v>7.5207067196805442E-4</v>
      </c>
      <c r="E80" s="5">
        <v>1.0015995408334056E-3</v>
      </c>
      <c r="F80" s="5">
        <v>0.15231631493285402</v>
      </c>
      <c r="G80" s="5">
        <v>3.298160365177244E-2</v>
      </c>
      <c r="H80" s="5">
        <v>0.43829301842981494</v>
      </c>
      <c r="I80" s="5">
        <v>0.16403989650579717</v>
      </c>
      <c r="J80" s="5">
        <v>0</v>
      </c>
      <c r="K80" s="5">
        <v>1</v>
      </c>
    </row>
    <row r="81" spans="1:11" x14ac:dyDescent="0.25">
      <c r="A81" s="3" t="s">
        <v>110</v>
      </c>
      <c r="B81" s="5">
        <v>1.6460274375299545E-2</v>
      </c>
      <c r="C81" s="5">
        <v>6.2811898751877565E-2</v>
      </c>
      <c r="D81" s="5">
        <v>5.91814189143553E-4</v>
      </c>
      <c r="E81" s="5">
        <v>3.0715718371628752E-2</v>
      </c>
      <c r="F81" s="5">
        <v>0.24823151062059609</v>
      </c>
      <c r="G81" s="5">
        <v>2.5489211388259148E-2</v>
      </c>
      <c r="H81" s="5">
        <v>0.23048203014811955</v>
      </c>
      <c r="I81" s="5">
        <v>0.23996104261585946</v>
      </c>
      <c r="J81" s="5">
        <v>0.14525649953921629</v>
      </c>
      <c r="K81" s="5">
        <v>1</v>
      </c>
    </row>
    <row r="82" spans="1:11" x14ac:dyDescent="0.25">
      <c r="A82" s="3" t="s">
        <v>111</v>
      </c>
      <c r="B82" s="5">
        <v>1.3775848682323158E-2</v>
      </c>
      <c r="C82" s="5">
        <v>5.1789032026901882E-2</v>
      </c>
      <c r="D82" s="5">
        <v>1.7877709599990931E-5</v>
      </c>
      <c r="E82" s="5">
        <v>5.0390704271181617E-3</v>
      </c>
      <c r="F82" s="5">
        <v>0.5009337166202934</v>
      </c>
      <c r="G82" s="5">
        <v>2.511670289071918E-2</v>
      </c>
      <c r="H82" s="5">
        <v>0.18206523285802259</v>
      </c>
      <c r="I82" s="5">
        <v>0.22126251878502176</v>
      </c>
      <c r="J82" s="5">
        <v>0</v>
      </c>
      <c r="K82" s="5">
        <v>1</v>
      </c>
    </row>
    <row r="83" spans="1:11" x14ac:dyDescent="0.25">
      <c r="A83" s="3" t="s">
        <v>112</v>
      </c>
      <c r="B83" s="5">
        <v>6.217931503900051E-2</v>
      </c>
      <c r="C83" s="5">
        <v>0.19855562500321075</v>
      </c>
      <c r="D83" s="5">
        <v>2.2981022041017641E-4</v>
      </c>
      <c r="E83" s="5">
        <v>9.7859631214253107E-3</v>
      </c>
      <c r="F83" s="5">
        <v>0.30103714175044377</v>
      </c>
      <c r="G83" s="5">
        <v>3.4951985248230857E-2</v>
      </c>
      <c r="H83" s="5">
        <v>0.3798413379842891</v>
      </c>
      <c r="I83" s="5">
        <v>1.3418821632989441E-2</v>
      </c>
      <c r="J83" s="5">
        <v>0</v>
      </c>
      <c r="K83" s="5">
        <v>1</v>
      </c>
    </row>
    <row r="84" spans="1:11" x14ac:dyDescent="0.25">
      <c r="A84" s="3" t="s">
        <v>113</v>
      </c>
      <c r="B84" s="5">
        <v>2.5481811038015841E-2</v>
      </c>
      <c r="C84" s="5">
        <v>6.245693849795763E-2</v>
      </c>
      <c r="D84" s="5">
        <v>2.1232060995418208E-4</v>
      </c>
      <c r="E84" s="5">
        <v>1.7532399169619538E-3</v>
      </c>
      <c r="F84" s="5">
        <v>0.31347571582293898</v>
      </c>
      <c r="G84" s="5">
        <v>4.332153885080537E-2</v>
      </c>
      <c r="H84" s="5">
        <v>0.40021824435231407</v>
      </c>
      <c r="I84" s="5">
        <v>0.15308019091105202</v>
      </c>
      <c r="J84" s="5">
        <v>0</v>
      </c>
      <c r="K84" s="5">
        <v>1</v>
      </c>
    </row>
    <row r="85" spans="1:11" x14ac:dyDescent="0.25">
      <c r="A85" s="3" t="s">
        <v>114</v>
      </c>
      <c r="B85" s="5">
        <v>1.4416387764379047E-2</v>
      </c>
      <c r="C85" s="5">
        <v>5.8076936670150139E-2</v>
      </c>
      <c r="D85" s="5">
        <v>1.3277063157639451E-5</v>
      </c>
      <c r="E85" s="5">
        <v>1.8315859421629607E-3</v>
      </c>
      <c r="F85" s="5">
        <v>0.43906218323358259</v>
      </c>
      <c r="G85" s="5">
        <v>2.5445115097514449E-2</v>
      </c>
      <c r="H85" s="5">
        <v>0.22439581837671618</v>
      </c>
      <c r="I85" s="5">
        <v>0.11120830442424323</v>
      </c>
      <c r="J85" s="5">
        <v>0.12555039142809382</v>
      </c>
      <c r="K85" s="5">
        <v>1</v>
      </c>
    </row>
    <row r="86" spans="1:11" x14ac:dyDescent="0.25">
      <c r="A86" s="3" t="s">
        <v>115</v>
      </c>
      <c r="B86" s="5">
        <v>3.9454440211879604E-2</v>
      </c>
      <c r="C86" s="5">
        <v>9.5910435223764842E-2</v>
      </c>
      <c r="D86" s="5">
        <v>7.6905764787536226E-4</v>
      </c>
      <c r="E86" s="5">
        <v>3.2403099431969912E-3</v>
      </c>
      <c r="F86" s="5">
        <v>0.26582263670699408</v>
      </c>
      <c r="G86" s="5">
        <v>3.8314907938899599E-2</v>
      </c>
      <c r="H86" s="5">
        <v>0.37586004985251048</v>
      </c>
      <c r="I86" s="5">
        <v>0.18062816247487903</v>
      </c>
      <c r="J86" s="5">
        <v>0</v>
      </c>
      <c r="K86" s="5">
        <v>1</v>
      </c>
    </row>
    <row r="87" spans="1:11" x14ac:dyDescent="0.25">
      <c r="A87" s="3" t="s">
        <v>116</v>
      </c>
      <c r="B87" s="5">
        <v>1.9051189591891244E-2</v>
      </c>
      <c r="C87" s="5">
        <v>4.1630680177104154E-2</v>
      </c>
      <c r="D87" s="5">
        <v>8.6861342570745959E-4</v>
      </c>
      <c r="E87" s="5">
        <v>2.3294287173330941E-3</v>
      </c>
      <c r="F87" s="5">
        <v>0.62964809258586341</v>
      </c>
      <c r="G87" s="5">
        <v>3.8560713201138158E-2</v>
      </c>
      <c r="H87" s="5">
        <v>0.19563098600759055</v>
      </c>
      <c r="I87" s="5">
        <v>7.2280296293371862E-2</v>
      </c>
      <c r="J87" s="5">
        <v>0</v>
      </c>
      <c r="K87" s="5">
        <v>1</v>
      </c>
    </row>
    <row r="88" spans="1:11" x14ac:dyDescent="0.25">
      <c r="A88" s="3" t="s">
        <v>117</v>
      </c>
      <c r="B88" s="5">
        <v>5.4783921875827646E-2</v>
      </c>
      <c r="C88" s="5">
        <v>0.13073883122912983</v>
      </c>
      <c r="D88" s="5">
        <v>1.2690574343716214E-3</v>
      </c>
      <c r="E88" s="5">
        <v>1.0062772468641887E-3</v>
      </c>
      <c r="F88" s="5">
        <v>0.44849299113707081</v>
      </c>
      <c r="G88" s="5">
        <v>4.0352355474826407E-2</v>
      </c>
      <c r="H88" s="5">
        <v>0.21348200417887811</v>
      </c>
      <c r="I88" s="5">
        <v>0.10987456142303136</v>
      </c>
      <c r="J88" s="5">
        <v>0</v>
      </c>
      <c r="K88" s="5">
        <v>1</v>
      </c>
    </row>
    <row r="89" spans="1:11" x14ac:dyDescent="0.25">
      <c r="A89" s="3" t="s">
        <v>118</v>
      </c>
      <c r="B89" s="5">
        <v>6.6507891616129937E-3</v>
      </c>
      <c r="C89" s="5">
        <v>2.4732759957168161E-2</v>
      </c>
      <c r="D89" s="5">
        <v>6.6682094069401719E-5</v>
      </c>
      <c r="E89" s="5">
        <v>7.3865592617871386E-4</v>
      </c>
      <c r="F89" s="5">
        <v>0.38523440022844624</v>
      </c>
      <c r="G89" s="5">
        <v>3.3421970681995691E-2</v>
      </c>
      <c r="H89" s="5">
        <v>0.30043378459943748</v>
      </c>
      <c r="I89" s="5">
        <v>0.24872095735109123</v>
      </c>
      <c r="J89" s="5">
        <v>0</v>
      </c>
      <c r="K89" s="5">
        <v>1</v>
      </c>
    </row>
    <row r="90" spans="1:11" x14ac:dyDescent="0.25">
      <c r="A90" s="3" t="s">
        <v>119</v>
      </c>
      <c r="B90" s="5">
        <v>1.2219361366206789E-2</v>
      </c>
      <c r="C90" s="5">
        <v>3.5919111292585709E-2</v>
      </c>
      <c r="D90" s="5">
        <v>2.042940982356172E-4</v>
      </c>
      <c r="E90" s="5">
        <v>1.2894534238151252E-3</v>
      </c>
      <c r="F90" s="5">
        <v>0.22140458404422003</v>
      </c>
      <c r="G90" s="5">
        <v>3.0828612223769605E-2</v>
      </c>
      <c r="H90" s="5">
        <v>0.32160762281189081</v>
      </c>
      <c r="I90" s="5">
        <v>0.37652213570406662</v>
      </c>
      <c r="J90" s="5">
        <v>4.8250352095392395E-6</v>
      </c>
      <c r="K90" s="5">
        <v>1</v>
      </c>
    </row>
    <row r="91" spans="1:11" x14ac:dyDescent="0.25">
      <c r="A91" s="3" t="s">
        <v>120</v>
      </c>
      <c r="B91" s="5">
        <v>1.056794192963669E-2</v>
      </c>
      <c r="C91" s="5">
        <v>2.8986379889727062E-2</v>
      </c>
      <c r="D91" s="5">
        <v>3.0008255425976175E-4</v>
      </c>
      <c r="E91" s="5">
        <v>3.3379463789084988E-3</v>
      </c>
      <c r="F91" s="5">
        <v>0.1642428993349706</v>
      </c>
      <c r="G91" s="5">
        <v>1.150105728287033E-2</v>
      </c>
      <c r="H91" s="5">
        <v>0.46369795120723495</v>
      </c>
      <c r="I91" s="5">
        <v>0.3173657414223921</v>
      </c>
      <c r="J91" s="5">
        <v>0</v>
      </c>
      <c r="K91" s="5">
        <v>1</v>
      </c>
    </row>
    <row r="92" spans="1:11" x14ac:dyDescent="0.25">
      <c r="A92" s="3" t="s">
        <v>121</v>
      </c>
      <c r="B92" s="5">
        <v>7.8122679454265213E-3</v>
      </c>
      <c r="C92" s="5">
        <v>2.7808028114472891E-2</v>
      </c>
      <c r="D92" s="5">
        <v>3.2169649966597982E-4</v>
      </c>
      <c r="E92" s="5">
        <v>9.9273120287848133E-4</v>
      </c>
      <c r="F92" s="5">
        <v>0.34220415614216881</v>
      </c>
      <c r="G92" s="5">
        <v>1.5875730752745381E-2</v>
      </c>
      <c r="H92" s="5">
        <v>0.40149964489723494</v>
      </c>
      <c r="I92" s="5">
        <v>0.20348574444540704</v>
      </c>
      <c r="J92" s="5">
        <v>0</v>
      </c>
      <c r="K92" s="5">
        <v>1</v>
      </c>
    </row>
    <row r="93" spans="1:11" x14ac:dyDescent="0.25">
      <c r="A93" s="3" t="s">
        <v>122</v>
      </c>
      <c r="B93" s="5">
        <v>1.4156337274608811E-2</v>
      </c>
      <c r="C93" s="5">
        <v>4.6151654682091675E-2</v>
      </c>
      <c r="D93" s="5">
        <v>8.888175116978169E-4</v>
      </c>
      <c r="E93" s="5">
        <v>6.8776128117431445E-2</v>
      </c>
      <c r="F93" s="5">
        <v>0.58036472601179101</v>
      </c>
      <c r="G93" s="5">
        <v>4.6070958334643468E-2</v>
      </c>
      <c r="H93" s="5">
        <v>0.15162039057239349</v>
      </c>
      <c r="I93" s="5">
        <v>9.1970987495342355E-2</v>
      </c>
      <c r="J93" s="5">
        <v>0</v>
      </c>
      <c r="K93" s="5">
        <v>1</v>
      </c>
    </row>
    <row r="94" spans="1:11" x14ac:dyDescent="0.25">
      <c r="A94" s="3" t="s">
        <v>123</v>
      </c>
      <c r="B94" s="5">
        <v>1.1919570511365201E-2</v>
      </c>
      <c r="C94" s="5">
        <v>2.9319658476241236E-2</v>
      </c>
      <c r="D94" s="5">
        <v>1.2035946683568531E-4</v>
      </c>
      <c r="E94" s="5">
        <v>2.5850956585472609E-5</v>
      </c>
      <c r="F94" s="5">
        <v>0.28182830924412233</v>
      </c>
      <c r="G94" s="5">
        <v>1.1654248578370349E-2</v>
      </c>
      <c r="H94" s="5">
        <v>0.40778737372893409</v>
      </c>
      <c r="I94" s="5">
        <v>0.25734462903754574</v>
      </c>
      <c r="J94" s="5">
        <v>0</v>
      </c>
      <c r="K94" s="5">
        <v>1</v>
      </c>
    </row>
    <row r="95" spans="1:11" x14ac:dyDescent="0.25">
      <c r="A95" s="3" t="s">
        <v>124</v>
      </c>
      <c r="B95" s="5">
        <v>8.4210204400695723E-3</v>
      </c>
      <c r="C95" s="5">
        <v>2.4566981406902048E-2</v>
      </c>
      <c r="D95" s="5">
        <v>3.3023028538128337E-4</v>
      </c>
      <c r="E95" s="5">
        <v>3.540888142196809E-4</v>
      </c>
      <c r="F95" s="5">
        <v>0.3329161448945448</v>
      </c>
      <c r="G95" s="5">
        <v>1.8625474880099604E-2</v>
      </c>
      <c r="H95" s="5">
        <v>0.17928413076186878</v>
      </c>
      <c r="I95" s="5">
        <v>0.43550192851691422</v>
      </c>
      <c r="J95" s="5">
        <v>0</v>
      </c>
      <c r="K95" s="5">
        <v>1</v>
      </c>
    </row>
    <row r="96" spans="1:11" x14ac:dyDescent="0.25">
      <c r="A96" s="3" t="s">
        <v>125</v>
      </c>
      <c r="B96" s="5">
        <v>9.1158848267520552E-3</v>
      </c>
      <c r="C96" s="5">
        <v>2.7542716600041071E-2</v>
      </c>
      <c r="D96" s="5">
        <v>5.5929538595657173E-4</v>
      </c>
      <c r="E96" s="5">
        <v>8.3789753924961013E-4</v>
      </c>
      <c r="F96" s="5">
        <v>0.28463553920575285</v>
      </c>
      <c r="G96" s="5">
        <v>1.8363496464702176E-2</v>
      </c>
      <c r="H96" s="5">
        <v>0.41586134933134572</v>
      </c>
      <c r="I96" s="5">
        <v>0.24308382064620004</v>
      </c>
      <c r="J96" s="5">
        <v>0</v>
      </c>
      <c r="K96" s="5">
        <v>1</v>
      </c>
    </row>
    <row r="97" spans="1:11" x14ac:dyDescent="0.25">
      <c r="A97" s="3" t="s">
        <v>126</v>
      </c>
      <c r="B97" s="5">
        <v>9.5534533401844639E-3</v>
      </c>
      <c r="C97" s="5">
        <v>2.7540606333870662E-2</v>
      </c>
      <c r="D97" s="5">
        <v>2.5038487328504804E-4</v>
      </c>
      <c r="E97" s="5">
        <v>9.281978922428629E-6</v>
      </c>
      <c r="F97" s="5">
        <v>0.34195536357223327</v>
      </c>
      <c r="G97" s="5">
        <v>2.1315220298269346E-2</v>
      </c>
      <c r="H97" s="5">
        <v>0.45309961564233542</v>
      </c>
      <c r="I97" s="5">
        <v>0.14627607396089923</v>
      </c>
      <c r="J97" s="5">
        <v>0</v>
      </c>
      <c r="K97" s="5">
        <v>1</v>
      </c>
    </row>
    <row r="98" spans="1:11" x14ac:dyDescent="0.25">
      <c r="A98" s="3" t="s">
        <v>127</v>
      </c>
      <c r="B98" s="5">
        <v>6.4300908877197638E-2</v>
      </c>
      <c r="C98" s="5">
        <v>0.12747541402396395</v>
      </c>
      <c r="D98" s="5">
        <v>7.467952236967654E-4</v>
      </c>
      <c r="E98" s="5">
        <v>6.0015841431077738E-3</v>
      </c>
      <c r="F98" s="5">
        <v>0.47811466549315162</v>
      </c>
      <c r="G98" s="5">
        <v>5.9862003865310792E-2</v>
      </c>
      <c r="H98" s="5">
        <v>0.23587097319145156</v>
      </c>
      <c r="I98" s="5">
        <v>2.7627655182119935E-2</v>
      </c>
      <c r="J98" s="5">
        <v>0</v>
      </c>
      <c r="K98" s="5">
        <v>1</v>
      </c>
    </row>
    <row r="99" spans="1:11" x14ac:dyDescent="0.25">
      <c r="A99" s="3" t="s">
        <v>128</v>
      </c>
      <c r="B99" s="5">
        <v>1.1024458106631429E-2</v>
      </c>
      <c r="C99" s="5">
        <v>2.8571797244114808E-2</v>
      </c>
      <c r="D99" s="5">
        <v>1.7024445784840608E-4</v>
      </c>
      <c r="E99" s="5">
        <v>3.0818742634868858E-5</v>
      </c>
      <c r="F99" s="5">
        <v>0.29456553499842347</v>
      </c>
      <c r="G99" s="5">
        <v>1.4346968832316277E-2</v>
      </c>
      <c r="H99" s="5">
        <v>0.40812801758312062</v>
      </c>
      <c r="I99" s="5">
        <v>0.24316216003491006</v>
      </c>
      <c r="J99" s="5">
        <v>0</v>
      </c>
      <c r="K99" s="5">
        <v>1</v>
      </c>
    </row>
    <row r="100" spans="1:11" x14ac:dyDescent="0.25">
      <c r="A100" s="3" t="s">
        <v>129</v>
      </c>
      <c r="B100" s="5">
        <v>8.9406670418746698E-3</v>
      </c>
      <c r="C100" s="5">
        <v>3.3692115606565223E-2</v>
      </c>
      <c r="D100" s="5">
        <v>2.3917400999229604E-4</v>
      </c>
      <c r="E100" s="5">
        <v>4.2268161987837364E-3</v>
      </c>
      <c r="F100" s="5">
        <v>0.25983072095844467</v>
      </c>
      <c r="G100" s="5">
        <v>4.4439415834301603E-2</v>
      </c>
      <c r="H100" s="5">
        <v>0.2689815092748255</v>
      </c>
      <c r="I100" s="5">
        <v>0.37964958107521229</v>
      </c>
      <c r="J100" s="5">
        <v>0</v>
      </c>
      <c r="K100" s="5">
        <v>1</v>
      </c>
    </row>
    <row r="101" spans="1:11" x14ac:dyDescent="0.25">
      <c r="A101" s="3" t="s">
        <v>130</v>
      </c>
      <c r="B101" s="5">
        <v>1.5556211065218005E-2</v>
      </c>
      <c r="C101" s="5">
        <v>4.3703615464103798E-2</v>
      </c>
      <c r="D101" s="5">
        <v>2.1443015133829299E-4</v>
      </c>
      <c r="E101" s="5">
        <v>1.5619257573482345E-3</v>
      </c>
      <c r="F101" s="5">
        <v>0.47515353407076277</v>
      </c>
      <c r="G101" s="5">
        <v>4.052845967461479E-2</v>
      </c>
      <c r="H101" s="5">
        <v>0.23422496303323603</v>
      </c>
      <c r="I101" s="5">
        <v>0.18905686078337797</v>
      </c>
      <c r="J101" s="5">
        <v>0</v>
      </c>
      <c r="K101" s="5">
        <v>1</v>
      </c>
    </row>
    <row r="102" spans="1:11" x14ac:dyDescent="0.25">
      <c r="A102" s="3" t="s">
        <v>131</v>
      </c>
      <c r="B102" s="5">
        <v>8.5067463713940361E-3</v>
      </c>
      <c r="C102" s="5">
        <v>2.7229821931894747E-2</v>
      </c>
      <c r="D102" s="5">
        <v>3.976973281247764E-4</v>
      </c>
      <c r="E102" s="5">
        <v>1.0135940175343301E-3</v>
      </c>
      <c r="F102" s="5">
        <v>0.23101782516075428</v>
      </c>
      <c r="G102" s="5">
        <v>2.8575937831604885E-2</v>
      </c>
      <c r="H102" s="5">
        <v>0.31700454076559614</v>
      </c>
      <c r="I102" s="5">
        <v>0.3862538365930967</v>
      </c>
      <c r="J102" s="5">
        <v>0</v>
      </c>
      <c r="K102" s="5">
        <v>1</v>
      </c>
    </row>
    <row r="103" spans="1:11" x14ac:dyDescent="0.25">
      <c r="A103" s="3" t="s">
        <v>132</v>
      </c>
      <c r="B103" s="5">
        <v>7.0309957123326963E-3</v>
      </c>
      <c r="C103" s="5">
        <v>2.5213568338773879E-2</v>
      </c>
      <c r="D103" s="5">
        <v>1.9875694907968628E-4</v>
      </c>
      <c r="E103" s="5">
        <v>1.7136585200781048E-3</v>
      </c>
      <c r="F103" s="5">
        <v>0.49640010827114101</v>
      </c>
      <c r="G103" s="5">
        <v>3.1540173774794962E-2</v>
      </c>
      <c r="H103" s="5">
        <v>0.25741881629890229</v>
      </c>
      <c r="I103" s="5">
        <v>0.18048392213489742</v>
      </c>
      <c r="J103" s="5">
        <v>0</v>
      </c>
      <c r="K103" s="5">
        <v>1</v>
      </c>
    </row>
    <row r="104" spans="1:11" x14ac:dyDescent="0.25">
      <c r="A104" s="3" t="s">
        <v>133</v>
      </c>
      <c r="B104" s="5">
        <v>1.582719376854707E-2</v>
      </c>
      <c r="C104" s="5">
        <v>6.7653332339115912E-2</v>
      </c>
      <c r="D104" s="5">
        <v>9.4769001193489657E-5</v>
      </c>
      <c r="E104" s="5">
        <v>4.8660131343449973E-4</v>
      </c>
      <c r="F104" s="5">
        <v>0.34141573080311399</v>
      </c>
      <c r="G104" s="5">
        <v>2.6855386247163951E-2</v>
      </c>
      <c r="H104" s="5">
        <v>0.20891596648570873</v>
      </c>
      <c r="I104" s="5">
        <v>0.13907300214985355</v>
      </c>
      <c r="J104" s="5">
        <v>0.19967801789186893</v>
      </c>
      <c r="K104" s="5">
        <v>1</v>
      </c>
    </row>
    <row r="105" spans="1:11" x14ac:dyDescent="0.25">
      <c r="A105" s="3" t="s">
        <v>136</v>
      </c>
      <c r="B105" s="5">
        <v>1.8375621046347927E-2</v>
      </c>
      <c r="C105" s="5">
        <v>5.2379884506419637E-2</v>
      </c>
      <c r="D105" s="5">
        <v>3.7160589645574514E-4</v>
      </c>
      <c r="E105" s="5">
        <v>4.5986967078339193E-3</v>
      </c>
      <c r="F105" s="5">
        <v>0.37073554375535622</v>
      </c>
      <c r="G105" s="5">
        <v>2.8446141352999044E-2</v>
      </c>
      <c r="H105" s="5">
        <v>0.30615612435119643</v>
      </c>
      <c r="I105" s="5">
        <v>0.21425941715591817</v>
      </c>
      <c r="J105" s="5">
        <v>4.6769652274731193E-3</v>
      </c>
      <c r="K105" s="5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C8A84-B129-4B22-B54F-FF07B55DA4F3}">
  <dimension ref="A1:G830"/>
  <sheetViews>
    <sheetView workbookViewId="0">
      <selection activeCell="K21" sqref="K21"/>
    </sheetView>
  </sheetViews>
  <sheetFormatPr defaultRowHeight="15" x14ac:dyDescent="0.25"/>
  <cols>
    <col min="1" max="1" width="19.42578125" bestFit="1" customWidth="1"/>
    <col min="2" max="2" width="32.28515625" bestFit="1" customWidth="1"/>
    <col min="3" max="3" width="31.7109375" bestFit="1" customWidth="1"/>
    <col min="4" max="4" width="30.7109375" bestFit="1" customWidth="1"/>
    <col min="6" max="6" width="12" style="1" bestFit="1" customWidth="1"/>
    <col min="7" max="7" width="9.140625" style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135</v>
      </c>
      <c r="G1" s="1" t="s">
        <v>134</v>
      </c>
    </row>
    <row r="2" spans="1:7" x14ac:dyDescent="0.25">
      <c r="A2" t="s">
        <v>5</v>
      </c>
      <c r="B2" t="s">
        <v>6</v>
      </c>
      <c r="C2" t="s">
        <v>7</v>
      </c>
      <c r="D2" t="s">
        <v>8</v>
      </c>
      <c r="E2">
        <v>30</v>
      </c>
      <c r="F2" s="1">
        <v>3880.896483</v>
      </c>
      <c r="G2" s="1">
        <f>F2/10000</f>
        <v>0.38808964829999998</v>
      </c>
    </row>
    <row r="3" spans="1:7" x14ac:dyDescent="0.25">
      <c r="A3" t="s">
        <v>5</v>
      </c>
      <c r="B3" t="s">
        <v>9</v>
      </c>
      <c r="C3" t="s">
        <v>10</v>
      </c>
      <c r="D3" t="s">
        <v>11</v>
      </c>
      <c r="E3">
        <v>10</v>
      </c>
      <c r="F3" s="1">
        <v>226922.08856800001</v>
      </c>
      <c r="G3" s="1">
        <f t="shared" ref="G3:G66" si="0">F3/10000</f>
        <v>22.692208856800001</v>
      </c>
    </row>
    <row r="4" spans="1:7" x14ac:dyDescent="0.25">
      <c r="A4" t="s">
        <v>5</v>
      </c>
      <c r="B4" t="s">
        <v>12</v>
      </c>
      <c r="C4" t="s">
        <v>13</v>
      </c>
      <c r="D4" t="s">
        <v>14</v>
      </c>
      <c r="E4">
        <v>80</v>
      </c>
      <c r="F4" s="1">
        <v>376402.93047600001</v>
      </c>
      <c r="G4" s="1">
        <f t="shared" si="0"/>
        <v>37.640293047600004</v>
      </c>
    </row>
    <row r="5" spans="1:7" x14ac:dyDescent="0.25">
      <c r="A5" t="s">
        <v>5</v>
      </c>
      <c r="B5" t="s">
        <v>15</v>
      </c>
      <c r="C5" t="s">
        <v>16</v>
      </c>
      <c r="D5" t="s">
        <v>17</v>
      </c>
      <c r="E5">
        <v>20</v>
      </c>
      <c r="F5" s="1">
        <v>554006.74904400005</v>
      </c>
      <c r="G5" s="1">
        <f t="shared" si="0"/>
        <v>55.400674904400006</v>
      </c>
    </row>
    <row r="6" spans="1:7" x14ac:dyDescent="0.25">
      <c r="A6" t="s">
        <v>5</v>
      </c>
      <c r="B6" t="s">
        <v>18</v>
      </c>
      <c r="C6" t="s">
        <v>19</v>
      </c>
      <c r="D6" t="s">
        <v>20</v>
      </c>
      <c r="E6">
        <v>91</v>
      </c>
      <c r="F6" s="1">
        <v>3565497.3463969999</v>
      </c>
      <c r="G6" s="1">
        <f t="shared" si="0"/>
        <v>356.54973463969998</v>
      </c>
    </row>
    <row r="7" spans="1:7" x14ac:dyDescent="0.25">
      <c r="A7" t="s">
        <v>5</v>
      </c>
      <c r="B7" t="s">
        <v>21</v>
      </c>
      <c r="C7" t="s">
        <v>22</v>
      </c>
      <c r="D7" t="s">
        <v>23</v>
      </c>
      <c r="E7">
        <v>92</v>
      </c>
      <c r="F7" s="1">
        <v>1694014.6558040001</v>
      </c>
      <c r="G7" s="1">
        <f t="shared" si="0"/>
        <v>169.40146558040001</v>
      </c>
    </row>
    <row r="8" spans="1:7" x14ac:dyDescent="0.25">
      <c r="A8" t="s">
        <v>5</v>
      </c>
      <c r="B8" t="s">
        <v>24</v>
      </c>
      <c r="C8" t="s">
        <v>25</v>
      </c>
      <c r="D8" t="s">
        <v>26</v>
      </c>
      <c r="E8">
        <v>70</v>
      </c>
      <c r="F8" s="1">
        <v>7327025.1900239997</v>
      </c>
      <c r="G8" s="1">
        <f t="shared" si="0"/>
        <v>732.70251900239998</v>
      </c>
    </row>
    <row r="9" spans="1:7" x14ac:dyDescent="0.25">
      <c r="A9" t="s">
        <v>5</v>
      </c>
      <c r="B9" t="s">
        <v>27</v>
      </c>
      <c r="C9" t="s">
        <v>28</v>
      </c>
      <c r="D9" t="s">
        <v>29</v>
      </c>
      <c r="E9">
        <v>60</v>
      </c>
      <c r="F9" s="1">
        <v>14623.779289</v>
      </c>
      <c r="G9" s="1">
        <f t="shared" si="0"/>
        <v>1.4623779289000001</v>
      </c>
    </row>
    <row r="10" spans="1:7" x14ac:dyDescent="0.25">
      <c r="A10" t="s">
        <v>30</v>
      </c>
      <c r="B10" t="s">
        <v>6</v>
      </c>
      <c r="C10" t="s">
        <v>7</v>
      </c>
      <c r="D10" t="s">
        <v>8</v>
      </c>
      <c r="E10">
        <v>30</v>
      </c>
      <c r="F10" s="1">
        <v>16402.111463000001</v>
      </c>
      <c r="G10" s="1">
        <f t="shared" si="0"/>
        <v>1.6402111463000002</v>
      </c>
    </row>
    <row r="11" spans="1:7" x14ac:dyDescent="0.25">
      <c r="A11" t="s">
        <v>30</v>
      </c>
      <c r="B11" t="s">
        <v>9</v>
      </c>
      <c r="C11" t="s">
        <v>10</v>
      </c>
      <c r="D11" t="s">
        <v>11</v>
      </c>
      <c r="E11">
        <v>10</v>
      </c>
      <c r="F11" s="1">
        <v>166542.939159</v>
      </c>
      <c r="G11" s="1">
        <f t="shared" si="0"/>
        <v>16.654293915899999</v>
      </c>
    </row>
    <row r="12" spans="1:7" x14ac:dyDescent="0.25">
      <c r="A12" t="s">
        <v>30</v>
      </c>
      <c r="B12" t="s">
        <v>12</v>
      </c>
      <c r="C12" t="s">
        <v>13</v>
      </c>
      <c r="D12" t="s">
        <v>14</v>
      </c>
      <c r="E12">
        <v>80</v>
      </c>
      <c r="F12" s="1">
        <v>353856.32433899998</v>
      </c>
      <c r="G12" s="1">
        <f t="shared" si="0"/>
        <v>35.3856324339</v>
      </c>
    </row>
    <row r="13" spans="1:7" x14ac:dyDescent="0.25">
      <c r="A13" t="s">
        <v>30</v>
      </c>
      <c r="B13" t="s">
        <v>15</v>
      </c>
      <c r="C13" t="s">
        <v>16</v>
      </c>
      <c r="D13" t="s">
        <v>17</v>
      </c>
      <c r="E13">
        <v>20</v>
      </c>
      <c r="F13" s="1">
        <v>669265.93626500003</v>
      </c>
      <c r="G13" s="1">
        <f t="shared" si="0"/>
        <v>66.926593626500008</v>
      </c>
    </row>
    <row r="14" spans="1:7" x14ac:dyDescent="0.25">
      <c r="A14" t="s">
        <v>30</v>
      </c>
      <c r="B14" t="s">
        <v>18</v>
      </c>
      <c r="C14" t="s">
        <v>19</v>
      </c>
      <c r="D14" t="s">
        <v>20</v>
      </c>
      <c r="E14">
        <v>91</v>
      </c>
      <c r="F14" s="1">
        <v>8930535.4234900009</v>
      </c>
      <c r="G14" s="1">
        <f t="shared" si="0"/>
        <v>893.05354234900005</v>
      </c>
    </row>
    <row r="15" spans="1:7" x14ac:dyDescent="0.25">
      <c r="A15" t="s">
        <v>30</v>
      </c>
      <c r="B15" t="s">
        <v>21</v>
      </c>
      <c r="C15" t="s">
        <v>22</v>
      </c>
      <c r="D15" t="s">
        <v>23</v>
      </c>
      <c r="E15">
        <v>92</v>
      </c>
      <c r="F15" s="1">
        <v>4769524.4073949996</v>
      </c>
      <c r="G15" s="1">
        <f t="shared" si="0"/>
        <v>476.95244073949999</v>
      </c>
    </row>
    <row r="16" spans="1:7" x14ac:dyDescent="0.25">
      <c r="A16" t="s">
        <v>30</v>
      </c>
      <c r="B16" t="s">
        <v>24</v>
      </c>
      <c r="C16" t="s">
        <v>25</v>
      </c>
      <c r="D16" t="s">
        <v>26</v>
      </c>
      <c r="E16">
        <v>70</v>
      </c>
      <c r="F16" s="1">
        <v>8521045.9458390009</v>
      </c>
      <c r="G16" s="1">
        <f t="shared" si="0"/>
        <v>852.10459458390005</v>
      </c>
    </row>
    <row r="17" spans="1:7" x14ac:dyDescent="0.25">
      <c r="A17" t="s">
        <v>30</v>
      </c>
      <c r="B17" t="s">
        <v>27</v>
      </c>
      <c r="C17" t="s">
        <v>28</v>
      </c>
      <c r="D17" t="s">
        <v>29</v>
      </c>
      <c r="E17">
        <v>60</v>
      </c>
      <c r="F17" s="1">
        <v>4641.72</v>
      </c>
      <c r="G17" s="1">
        <f t="shared" si="0"/>
        <v>0.46417200000000003</v>
      </c>
    </row>
    <row r="18" spans="1:7" x14ac:dyDescent="0.25">
      <c r="A18" t="s">
        <v>31</v>
      </c>
      <c r="B18" t="s">
        <v>6</v>
      </c>
      <c r="C18" t="s">
        <v>7</v>
      </c>
      <c r="D18" t="s">
        <v>8</v>
      </c>
      <c r="E18">
        <v>30</v>
      </c>
      <c r="F18" s="1">
        <v>19041.68175</v>
      </c>
      <c r="G18" s="1">
        <f t="shared" si="0"/>
        <v>1.9041681749999999</v>
      </c>
    </row>
    <row r="19" spans="1:7" x14ac:dyDescent="0.25">
      <c r="A19" t="s">
        <v>31</v>
      </c>
      <c r="B19" t="s">
        <v>9</v>
      </c>
      <c r="C19" t="s">
        <v>10</v>
      </c>
      <c r="D19" t="s">
        <v>11</v>
      </c>
      <c r="E19">
        <v>10</v>
      </c>
      <c r="F19" s="1">
        <v>335366.51616900001</v>
      </c>
      <c r="G19" s="1">
        <f t="shared" si="0"/>
        <v>33.536651616900002</v>
      </c>
    </row>
    <row r="20" spans="1:7" x14ac:dyDescent="0.25">
      <c r="A20" t="s">
        <v>31</v>
      </c>
      <c r="B20" t="s">
        <v>12</v>
      </c>
      <c r="C20" t="s">
        <v>13</v>
      </c>
      <c r="D20" t="s">
        <v>14</v>
      </c>
      <c r="E20">
        <v>80</v>
      </c>
      <c r="F20" s="1">
        <v>439309.58510899998</v>
      </c>
      <c r="G20" s="1">
        <f t="shared" si="0"/>
        <v>43.930958510899998</v>
      </c>
    </row>
    <row r="21" spans="1:7" x14ac:dyDescent="0.25">
      <c r="A21" t="s">
        <v>31</v>
      </c>
      <c r="B21" t="s">
        <v>15</v>
      </c>
      <c r="C21" t="s">
        <v>16</v>
      </c>
      <c r="D21" t="s">
        <v>17</v>
      </c>
      <c r="E21">
        <v>20</v>
      </c>
      <c r="F21" s="1">
        <v>803752.41350699996</v>
      </c>
      <c r="G21" s="1">
        <f t="shared" si="0"/>
        <v>80.375241350699994</v>
      </c>
    </row>
    <row r="22" spans="1:7" x14ac:dyDescent="0.25">
      <c r="A22" t="s">
        <v>31</v>
      </c>
      <c r="B22" t="s">
        <v>18</v>
      </c>
      <c r="C22" t="s">
        <v>19</v>
      </c>
      <c r="D22" t="s">
        <v>20</v>
      </c>
      <c r="E22">
        <v>91</v>
      </c>
      <c r="F22" s="1">
        <v>12697811.221415</v>
      </c>
      <c r="G22" s="1">
        <f t="shared" si="0"/>
        <v>1269.7811221415</v>
      </c>
    </row>
    <row r="23" spans="1:7" x14ac:dyDescent="0.25">
      <c r="A23" t="s">
        <v>31</v>
      </c>
      <c r="B23" t="s">
        <v>21</v>
      </c>
      <c r="C23" t="s">
        <v>22</v>
      </c>
      <c r="D23" t="s">
        <v>23</v>
      </c>
      <c r="E23">
        <v>92</v>
      </c>
      <c r="F23" s="1">
        <v>6660663.6029059999</v>
      </c>
      <c r="G23" s="1">
        <f t="shared" si="0"/>
        <v>666.06636029059996</v>
      </c>
    </row>
    <row r="24" spans="1:7" x14ac:dyDescent="0.25">
      <c r="A24" t="s">
        <v>31</v>
      </c>
      <c r="B24" t="s">
        <v>24</v>
      </c>
      <c r="C24" t="s">
        <v>25</v>
      </c>
      <c r="D24" t="s">
        <v>26</v>
      </c>
      <c r="E24">
        <v>70</v>
      </c>
      <c r="F24" s="1">
        <v>7592806.9386679996</v>
      </c>
      <c r="G24" s="1">
        <f t="shared" si="0"/>
        <v>759.28069386679999</v>
      </c>
    </row>
    <row r="25" spans="1:7" x14ac:dyDescent="0.25">
      <c r="A25" t="s">
        <v>31</v>
      </c>
      <c r="B25" t="s">
        <v>27</v>
      </c>
      <c r="C25" t="s">
        <v>28</v>
      </c>
      <c r="D25" t="s">
        <v>29</v>
      </c>
      <c r="E25">
        <v>60</v>
      </c>
      <c r="F25" s="1">
        <v>13680.32</v>
      </c>
      <c r="G25" s="1">
        <f t="shared" si="0"/>
        <v>1.3680319999999999</v>
      </c>
    </row>
    <row r="26" spans="1:7" x14ac:dyDescent="0.25">
      <c r="A26" t="s">
        <v>32</v>
      </c>
      <c r="B26" t="s">
        <v>6</v>
      </c>
      <c r="C26" t="s">
        <v>7</v>
      </c>
      <c r="D26" t="s">
        <v>8</v>
      </c>
      <c r="E26">
        <v>30</v>
      </c>
      <c r="F26" s="1">
        <v>7169.5939429999999</v>
      </c>
      <c r="G26" s="1">
        <f t="shared" si="0"/>
        <v>0.7169593943</v>
      </c>
    </row>
    <row r="27" spans="1:7" x14ac:dyDescent="0.25">
      <c r="A27" t="s">
        <v>32</v>
      </c>
      <c r="B27" t="s">
        <v>9</v>
      </c>
      <c r="C27" t="s">
        <v>10</v>
      </c>
      <c r="D27" t="s">
        <v>11</v>
      </c>
      <c r="E27">
        <v>10</v>
      </c>
      <c r="F27" s="1">
        <v>196091.81029299999</v>
      </c>
      <c r="G27" s="1">
        <f t="shared" si="0"/>
        <v>19.6091810293</v>
      </c>
    </row>
    <row r="28" spans="1:7" x14ac:dyDescent="0.25">
      <c r="A28" t="s">
        <v>32</v>
      </c>
      <c r="B28" t="s">
        <v>12</v>
      </c>
      <c r="C28" t="s">
        <v>13</v>
      </c>
      <c r="D28" t="s">
        <v>14</v>
      </c>
      <c r="E28">
        <v>80</v>
      </c>
      <c r="F28" s="1">
        <v>275279.59115400002</v>
      </c>
      <c r="G28" s="1">
        <f t="shared" si="0"/>
        <v>27.527959115400002</v>
      </c>
    </row>
    <row r="29" spans="1:7" x14ac:dyDescent="0.25">
      <c r="A29" t="s">
        <v>32</v>
      </c>
      <c r="B29" t="s">
        <v>15</v>
      </c>
      <c r="C29" t="s">
        <v>16</v>
      </c>
      <c r="D29" t="s">
        <v>17</v>
      </c>
      <c r="E29">
        <v>20</v>
      </c>
      <c r="F29" s="1">
        <v>656680.58831000002</v>
      </c>
      <c r="G29" s="1">
        <f t="shared" si="0"/>
        <v>65.668058830999996</v>
      </c>
    </row>
    <row r="30" spans="1:7" x14ac:dyDescent="0.25">
      <c r="A30" t="s">
        <v>32</v>
      </c>
      <c r="B30" t="s">
        <v>18</v>
      </c>
      <c r="C30" t="s">
        <v>19</v>
      </c>
      <c r="D30" t="s">
        <v>20</v>
      </c>
      <c r="E30">
        <v>91</v>
      </c>
      <c r="F30" s="1">
        <v>6893407.7333749998</v>
      </c>
      <c r="G30" s="1">
        <f t="shared" si="0"/>
        <v>689.34077333749997</v>
      </c>
    </row>
    <row r="31" spans="1:7" x14ac:dyDescent="0.25">
      <c r="A31" t="s">
        <v>32</v>
      </c>
      <c r="B31" t="s">
        <v>21</v>
      </c>
      <c r="C31" t="s">
        <v>22</v>
      </c>
      <c r="D31" t="s">
        <v>23</v>
      </c>
      <c r="E31">
        <v>92</v>
      </c>
      <c r="F31" s="1">
        <v>3191930.9105719998</v>
      </c>
      <c r="G31" s="1">
        <f t="shared" si="0"/>
        <v>319.19309105719998</v>
      </c>
    </row>
    <row r="32" spans="1:7" x14ac:dyDescent="0.25">
      <c r="A32" t="s">
        <v>32</v>
      </c>
      <c r="B32" t="s">
        <v>24</v>
      </c>
      <c r="C32" t="s">
        <v>25</v>
      </c>
      <c r="D32" t="s">
        <v>26</v>
      </c>
      <c r="E32">
        <v>70</v>
      </c>
      <c r="F32" s="1">
        <v>10680760.505754</v>
      </c>
      <c r="G32" s="1">
        <f t="shared" si="0"/>
        <v>1068.0760505753999</v>
      </c>
    </row>
    <row r="33" spans="1:7" x14ac:dyDescent="0.25">
      <c r="A33" t="s">
        <v>32</v>
      </c>
      <c r="B33" t="s">
        <v>27</v>
      </c>
      <c r="C33" t="s">
        <v>28</v>
      </c>
      <c r="D33" t="s">
        <v>29</v>
      </c>
      <c r="E33">
        <v>60</v>
      </c>
      <c r="F33" s="1">
        <v>31284.619991</v>
      </c>
      <c r="G33" s="1">
        <f t="shared" si="0"/>
        <v>3.1284619990999998</v>
      </c>
    </row>
    <row r="34" spans="1:7" x14ac:dyDescent="0.25">
      <c r="A34" t="s">
        <v>33</v>
      </c>
      <c r="B34" t="s">
        <v>6</v>
      </c>
      <c r="C34" t="s">
        <v>7</v>
      </c>
      <c r="D34" t="s">
        <v>8</v>
      </c>
      <c r="E34">
        <v>30</v>
      </c>
      <c r="F34" s="1">
        <v>14088.538039999999</v>
      </c>
      <c r="G34" s="1">
        <f t="shared" si="0"/>
        <v>1.408853804</v>
      </c>
    </row>
    <row r="35" spans="1:7" x14ac:dyDescent="0.25">
      <c r="A35" t="s">
        <v>33</v>
      </c>
      <c r="B35" t="s">
        <v>9</v>
      </c>
      <c r="C35" t="s">
        <v>10</v>
      </c>
      <c r="D35" t="s">
        <v>11</v>
      </c>
      <c r="E35">
        <v>10</v>
      </c>
      <c r="F35" s="1">
        <v>740973.54990300001</v>
      </c>
      <c r="G35" s="1">
        <f t="shared" si="0"/>
        <v>74.097354990300005</v>
      </c>
    </row>
    <row r="36" spans="1:7" x14ac:dyDescent="0.25">
      <c r="A36" t="s">
        <v>33</v>
      </c>
      <c r="B36" t="s">
        <v>12</v>
      </c>
      <c r="C36" t="s">
        <v>13</v>
      </c>
      <c r="D36" t="s">
        <v>14</v>
      </c>
      <c r="E36">
        <v>80</v>
      </c>
      <c r="F36" s="1">
        <v>494996.10920100001</v>
      </c>
      <c r="G36" s="1">
        <f t="shared" si="0"/>
        <v>49.499610920100004</v>
      </c>
    </row>
    <row r="37" spans="1:7" x14ac:dyDescent="0.25">
      <c r="A37" t="s">
        <v>33</v>
      </c>
      <c r="B37" t="s">
        <v>15</v>
      </c>
      <c r="C37" t="s">
        <v>16</v>
      </c>
      <c r="D37" t="s">
        <v>17</v>
      </c>
      <c r="E37">
        <v>20</v>
      </c>
      <c r="F37" s="1">
        <v>1774977.7113979999</v>
      </c>
      <c r="G37" s="1">
        <f t="shared" si="0"/>
        <v>177.49777113979999</v>
      </c>
    </row>
    <row r="38" spans="1:7" x14ac:dyDescent="0.25">
      <c r="A38" t="s">
        <v>33</v>
      </c>
      <c r="B38" t="s">
        <v>18</v>
      </c>
      <c r="C38" t="s">
        <v>19</v>
      </c>
      <c r="D38" t="s">
        <v>20</v>
      </c>
      <c r="E38">
        <v>91</v>
      </c>
      <c r="F38" s="1">
        <v>8017096.2559310002</v>
      </c>
      <c r="G38" s="1">
        <f t="shared" si="0"/>
        <v>801.70962559309999</v>
      </c>
    </row>
    <row r="39" spans="1:7" x14ac:dyDescent="0.25">
      <c r="A39" t="s">
        <v>33</v>
      </c>
      <c r="B39" t="s">
        <v>21</v>
      </c>
      <c r="C39" t="s">
        <v>22</v>
      </c>
      <c r="D39" t="s">
        <v>23</v>
      </c>
      <c r="E39">
        <v>92</v>
      </c>
      <c r="F39" s="1">
        <v>2050833.4328300001</v>
      </c>
      <c r="G39" s="1">
        <f t="shared" si="0"/>
        <v>205.083343283</v>
      </c>
    </row>
    <row r="40" spans="1:7" x14ac:dyDescent="0.25">
      <c r="A40" t="s">
        <v>33</v>
      </c>
      <c r="B40" t="s">
        <v>24</v>
      </c>
      <c r="C40" t="s">
        <v>25</v>
      </c>
      <c r="D40" t="s">
        <v>26</v>
      </c>
      <c r="E40">
        <v>70</v>
      </c>
      <c r="F40" s="1">
        <v>4159650.6431089998</v>
      </c>
      <c r="G40" s="1">
        <f t="shared" si="0"/>
        <v>415.9650643109</v>
      </c>
    </row>
    <row r="41" spans="1:7" x14ac:dyDescent="0.25">
      <c r="A41" t="s">
        <v>33</v>
      </c>
      <c r="B41" t="s">
        <v>27</v>
      </c>
      <c r="C41" t="s">
        <v>28</v>
      </c>
      <c r="D41" t="s">
        <v>29</v>
      </c>
      <c r="E41">
        <v>60</v>
      </c>
      <c r="F41" s="1">
        <v>10759.195487999999</v>
      </c>
      <c r="G41" s="1">
        <f t="shared" si="0"/>
        <v>1.0759195488</v>
      </c>
    </row>
    <row r="42" spans="1:7" x14ac:dyDescent="0.25">
      <c r="A42" t="s">
        <v>34</v>
      </c>
      <c r="B42" t="s">
        <v>6</v>
      </c>
      <c r="C42" t="s">
        <v>7</v>
      </c>
      <c r="D42" t="s">
        <v>8</v>
      </c>
      <c r="E42">
        <v>30</v>
      </c>
      <c r="F42" s="1">
        <v>13263.311501</v>
      </c>
      <c r="G42" s="1">
        <f t="shared" si="0"/>
        <v>1.3263311500999999</v>
      </c>
    </row>
    <row r="43" spans="1:7" x14ac:dyDescent="0.25">
      <c r="A43" t="s">
        <v>34</v>
      </c>
      <c r="B43" t="s">
        <v>9</v>
      </c>
      <c r="C43" t="s">
        <v>10</v>
      </c>
      <c r="D43" t="s">
        <v>11</v>
      </c>
      <c r="E43">
        <v>10</v>
      </c>
      <c r="F43" s="1">
        <v>809839.58093299996</v>
      </c>
      <c r="G43" s="1">
        <f t="shared" si="0"/>
        <v>80.983958093299989</v>
      </c>
    </row>
    <row r="44" spans="1:7" x14ac:dyDescent="0.25">
      <c r="A44" t="s">
        <v>34</v>
      </c>
      <c r="B44" t="s">
        <v>12</v>
      </c>
      <c r="C44" t="s">
        <v>13</v>
      </c>
      <c r="D44" t="s">
        <v>14</v>
      </c>
      <c r="E44">
        <v>80</v>
      </c>
      <c r="F44" s="1">
        <v>414318.95077300002</v>
      </c>
      <c r="G44" s="1">
        <f t="shared" si="0"/>
        <v>41.431895077299998</v>
      </c>
    </row>
    <row r="45" spans="1:7" x14ac:dyDescent="0.25">
      <c r="A45" t="s">
        <v>34</v>
      </c>
      <c r="B45" t="s">
        <v>15</v>
      </c>
      <c r="C45" t="s">
        <v>16</v>
      </c>
      <c r="D45" t="s">
        <v>17</v>
      </c>
      <c r="E45">
        <v>20</v>
      </c>
      <c r="F45" s="1">
        <v>2263348.4854120002</v>
      </c>
      <c r="G45" s="1">
        <f t="shared" si="0"/>
        <v>226.33484854120002</v>
      </c>
    </row>
    <row r="46" spans="1:7" x14ac:dyDescent="0.25">
      <c r="A46" t="s">
        <v>34</v>
      </c>
      <c r="B46" t="s">
        <v>18</v>
      </c>
      <c r="C46" t="s">
        <v>19</v>
      </c>
      <c r="D46" t="s">
        <v>20</v>
      </c>
      <c r="E46">
        <v>91</v>
      </c>
      <c r="F46" s="1">
        <v>10213317.506549001</v>
      </c>
      <c r="G46" s="1">
        <f t="shared" si="0"/>
        <v>1021.3317506549</v>
      </c>
    </row>
    <row r="47" spans="1:7" x14ac:dyDescent="0.25">
      <c r="A47" t="s">
        <v>34</v>
      </c>
      <c r="B47" t="s">
        <v>21</v>
      </c>
      <c r="C47" t="s">
        <v>22</v>
      </c>
      <c r="D47" t="s">
        <v>23</v>
      </c>
      <c r="E47">
        <v>92</v>
      </c>
      <c r="F47" s="1">
        <v>2370578.8580919998</v>
      </c>
      <c r="G47" s="1">
        <f t="shared" si="0"/>
        <v>237.05788580919997</v>
      </c>
    </row>
    <row r="48" spans="1:7" x14ac:dyDescent="0.25">
      <c r="A48" t="s">
        <v>34</v>
      </c>
      <c r="B48" t="s">
        <v>24</v>
      </c>
      <c r="C48" t="s">
        <v>25</v>
      </c>
      <c r="D48" t="s">
        <v>26</v>
      </c>
      <c r="E48">
        <v>70</v>
      </c>
      <c r="F48" s="1">
        <v>5415919.4708430003</v>
      </c>
      <c r="G48" s="1">
        <f t="shared" si="0"/>
        <v>541.59194708430005</v>
      </c>
    </row>
    <row r="49" spans="1:7" x14ac:dyDescent="0.25">
      <c r="A49" t="s">
        <v>34</v>
      </c>
      <c r="B49" t="s">
        <v>27</v>
      </c>
      <c r="C49" t="s">
        <v>28</v>
      </c>
      <c r="D49" t="s">
        <v>29</v>
      </c>
      <c r="E49">
        <v>60</v>
      </c>
      <c r="F49" s="1">
        <v>93129.973937999996</v>
      </c>
      <c r="G49" s="1">
        <f t="shared" si="0"/>
        <v>9.3129973937999999</v>
      </c>
    </row>
    <row r="50" spans="1:7" x14ac:dyDescent="0.25">
      <c r="A50" t="s">
        <v>35</v>
      </c>
      <c r="B50" t="s">
        <v>6</v>
      </c>
      <c r="C50" t="s">
        <v>7</v>
      </c>
      <c r="D50" t="s">
        <v>8</v>
      </c>
      <c r="E50">
        <v>30</v>
      </c>
      <c r="F50" s="1">
        <v>1138.7884770000001</v>
      </c>
      <c r="G50" s="1">
        <f t="shared" si="0"/>
        <v>0.11387884770000001</v>
      </c>
    </row>
    <row r="51" spans="1:7" x14ac:dyDescent="0.25">
      <c r="A51" t="s">
        <v>35</v>
      </c>
      <c r="B51" t="s">
        <v>9</v>
      </c>
      <c r="C51" t="s">
        <v>10</v>
      </c>
      <c r="D51" t="s">
        <v>11</v>
      </c>
      <c r="E51">
        <v>10</v>
      </c>
      <c r="F51" s="1">
        <v>265606.10536799999</v>
      </c>
      <c r="G51" s="1">
        <f t="shared" si="0"/>
        <v>26.560610536799999</v>
      </c>
    </row>
    <row r="52" spans="1:7" x14ac:dyDescent="0.25">
      <c r="A52" t="s">
        <v>35</v>
      </c>
      <c r="B52" t="s">
        <v>12</v>
      </c>
      <c r="C52" t="s">
        <v>13</v>
      </c>
      <c r="D52" t="s">
        <v>14</v>
      </c>
      <c r="E52">
        <v>80</v>
      </c>
      <c r="F52" s="1">
        <v>499061.29212400003</v>
      </c>
      <c r="G52" s="1">
        <f t="shared" si="0"/>
        <v>49.906129212400003</v>
      </c>
    </row>
    <row r="53" spans="1:7" x14ac:dyDescent="0.25">
      <c r="A53" t="s">
        <v>35</v>
      </c>
      <c r="B53" t="s">
        <v>15</v>
      </c>
      <c r="C53" t="s">
        <v>16</v>
      </c>
      <c r="D53" t="s">
        <v>17</v>
      </c>
      <c r="E53">
        <v>20</v>
      </c>
      <c r="F53" s="1">
        <v>787933.47417499998</v>
      </c>
      <c r="G53" s="1">
        <f t="shared" si="0"/>
        <v>78.793347417500001</v>
      </c>
    </row>
    <row r="54" spans="1:7" x14ac:dyDescent="0.25">
      <c r="A54" t="s">
        <v>35</v>
      </c>
      <c r="B54" t="s">
        <v>18</v>
      </c>
      <c r="C54" t="s">
        <v>19</v>
      </c>
      <c r="D54" t="s">
        <v>20</v>
      </c>
      <c r="E54">
        <v>91</v>
      </c>
      <c r="F54" s="1">
        <v>7866837.5355510004</v>
      </c>
      <c r="G54" s="1">
        <f t="shared" si="0"/>
        <v>786.6837535551</v>
      </c>
    </row>
    <row r="55" spans="1:7" x14ac:dyDescent="0.25">
      <c r="A55" t="s">
        <v>35</v>
      </c>
      <c r="B55" t="s">
        <v>21</v>
      </c>
      <c r="C55" t="s">
        <v>22</v>
      </c>
      <c r="D55" t="s">
        <v>23</v>
      </c>
      <c r="E55">
        <v>92</v>
      </c>
      <c r="F55" s="1">
        <v>4210894.448047</v>
      </c>
      <c r="G55" s="1">
        <f t="shared" si="0"/>
        <v>421.08944480470001</v>
      </c>
    </row>
    <row r="56" spans="1:7" x14ac:dyDescent="0.25">
      <c r="A56" t="s">
        <v>35</v>
      </c>
      <c r="B56" t="s">
        <v>24</v>
      </c>
      <c r="C56" t="s">
        <v>25</v>
      </c>
      <c r="D56" t="s">
        <v>26</v>
      </c>
      <c r="E56">
        <v>70</v>
      </c>
      <c r="F56" s="1">
        <v>9400458.7603479996</v>
      </c>
      <c r="G56" s="1">
        <f t="shared" si="0"/>
        <v>940.04587603480002</v>
      </c>
    </row>
    <row r="57" spans="1:7" x14ac:dyDescent="0.25">
      <c r="A57" t="s">
        <v>35</v>
      </c>
      <c r="B57" t="s">
        <v>27</v>
      </c>
      <c r="C57" t="s">
        <v>28</v>
      </c>
      <c r="D57" t="s">
        <v>29</v>
      </c>
      <c r="E57">
        <v>60</v>
      </c>
      <c r="F57" s="1">
        <v>217834.366629</v>
      </c>
      <c r="G57" s="1">
        <f t="shared" si="0"/>
        <v>21.783436662899998</v>
      </c>
    </row>
    <row r="58" spans="1:7" x14ac:dyDescent="0.25">
      <c r="A58" t="s">
        <v>36</v>
      </c>
      <c r="B58" t="s">
        <v>6</v>
      </c>
      <c r="C58" t="s">
        <v>7</v>
      </c>
      <c r="D58" t="s">
        <v>8</v>
      </c>
      <c r="E58">
        <v>30</v>
      </c>
      <c r="F58" s="1">
        <v>8044.2062759999999</v>
      </c>
      <c r="G58" s="1">
        <f t="shared" si="0"/>
        <v>0.80442062759999999</v>
      </c>
    </row>
    <row r="59" spans="1:7" x14ac:dyDescent="0.25">
      <c r="A59" t="s">
        <v>36</v>
      </c>
      <c r="B59" t="s">
        <v>9</v>
      </c>
      <c r="C59" t="s">
        <v>10</v>
      </c>
      <c r="D59" t="s">
        <v>11</v>
      </c>
      <c r="E59">
        <v>10</v>
      </c>
      <c r="F59" s="1">
        <v>399423.02685000002</v>
      </c>
      <c r="G59" s="1">
        <f t="shared" si="0"/>
        <v>39.942302685000001</v>
      </c>
    </row>
    <row r="60" spans="1:7" x14ac:dyDescent="0.25">
      <c r="A60" t="s">
        <v>36</v>
      </c>
      <c r="B60" t="s">
        <v>12</v>
      </c>
      <c r="C60" t="s">
        <v>13</v>
      </c>
      <c r="D60" t="s">
        <v>14</v>
      </c>
      <c r="E60">
        <v>80</v>
      </c>
      <c r="F60" s="1">
        <v>565479.01964800002</v>
      </c>
      <c r="G60" s="1">
        <f t="shared" si="0"/>
        <v>56.547901964800005</v>
      </c>
    </row>
    <row r="61" spans="1:7" x14ac:dyDescent="0.25">
      <c r="A61" t="s">
        <v>36</v>
      </c>
      <c r="B61" t="s">
        <v>15</v>
      </c>
      <c r="C61" t="s">
        <v>16</v>
      </c>
      <c r="D61" t="s">
        <v>17</v>
      </c>
      <c r="E61">
        <v>20</v>
      </c>
      <c r="F61" s="1">
        <v>1230416.7453429999</v>
      </c>
      <c r="G61" s="1">
        <f t="shared" si="0"/>
        <v>123.04167453429999</v>
      </c>
    </row>
    <row r="62" spans="1:7" x14ac:dyDescent="0.25">
      <c r="A62" t="s">
        <v>36</v>
      </c>
      <c r="B62" t="s">
        <v>18</v>
      </c>
      <c r="C62" t="s">
        <v>19</v>
      </c>
      <c r="D62" t="s">
        <v>20</v>
      </c>
      <c r="E62">
        <v>91</v>
      </c>
      <c r="F62" s="1">
        <v>8145615.5113340002</v>
      </c>
      <c r="G62" s="1">
        <f t="shared" si="0"/>
        <v>814.56155113340003</v>
      </c>
    </row>
    <row r="63" spans="1:7" x14ac:dyDescent="0.25">
      <c r="A63" t="s">
        <v>36</v>
      </c>
      <c r="B63" t="s">
        <v>21</v>
      </c>
      <c r="C63" t="s">
        <v>22</v>
      </c>
      <c r="D63" t="s">
        <v>23</v>
      </c>
      <c r="E63">
        <v>92</v>
      </c>
      <c r="F63" s="1">
        <v>5636178.2995689996</v>
      </c>
      <c r="G63" s="1">
        <f t="shared" si="0"/>
        <v>563.61782995689998</v>
      </c>
    </row>
    <row r="64" spans="1:7" x14ac:dyDescent="0.25">
      <c r="A64" t="s">
        <v>36</v>
      </c>
      <c r="B64" t="s">
        <v>24</v>
      </c>
      <c r="C64" t="s">
        <v>25</v>
      </c>
      <c r="D64" t="s">
        <v>26</v>
      </c>
      <c r="E64">
        <v>70</v>
      </c>
      <c r="F64" s="1">
        <v>10164646.226699</v>
      </c>
      <c r="G64" s="1">
        <f t="shared" si="0"/>
        <v>1016.4646226699</v>
      </c>
    </row>
    <row r="65" spans="1:7" x14ac:dyDescent="0.25">
      <c r="A65" t="s">
        <v>36</v>
      </c>
      <c r="B65" t="s">
        <v>27</v>
      </c>
      <c r="C65" t="s">
        <v>28</v>
      </c>
      <c r="D65" t="s">
        <v>29</v>
      </c>
      <c r="E65">
        <v>60</v>
      </c>
      <c r="F65" s="1">
        <v>46163.862867000003</v>
      </c>
      <c r="G65" s="1">
        <f t="shared" si="0"/>
        <v>4.6163862867000001</v>
      </c>
    </row>
    <row r="66" spans="1:7" x14ac:dyDescent="0.25">
      <c r="A66" t="s">
        <v>37</v>
      </c>
      <c r="B66" t="s">
        <v>6</v>
      </c>
      <c r="C66" t="s">
        <v>7</v>
      </c>
      <c r="D66" t="s">
        <v>8</v>
      </c>
      <c r="E66">
        <v>30</v>
      </c>
      <c r="F66" s="1">
        <v>1060.3152560000001</v>
      </c>
      <c r="G66" s="1">
        <f t="shared" si="0"/>
        <v>0.10603152560000001</v>
      </c>
    </row>
    <row r="67" spans="1:7" x14ac:dyDescent="0.25">
      <c r="A67" t="s">
        <v>37</v>
      </c>
      <c r="B67" t="s">
        <v>9</v>
      </c>
      <c r="C67" t="s">
        <v>10</v>
      </c>
      <c r="D67" t="s">
        <v>11</v>
      </c>
      <c r="E67">
        <v>10</v>
      </c>
      <c r="F67" s="1">
        <v>482926.99048899999</v>
      </c>
      <c r="G67" s="1">
        <f t="shared" ref="G67:G130" si="1">F67/10000</f>
        <v>48.292699048899998</v>
      </c>
    </row>
    <row r="68" spans="1:7" x14ac:dyDescent="0.25">
      <c r="A68" t="s">
        <v>37</v>
      </c>
      <c r="B68" t="s">
        <v>12</v>
      </c>
      <c r="C68" t="s">
        <v>13</v>
      </c>
      <c r="D68" t="s">
        <v>14</v>
      </c>
      <c r="E68">
        <v>80</v>
      </c>
      <c r="F68" s="1">
        <v>578316.45972599997</v>
      </c>
      <c r="G68" s="1">
        <f t="shared" si="1"/>
        <v>57.831645972600001</v>
      </c>
    </row>
    <row r="69" spans="1:7" x14ac:dyDescent="0.25">
      <c r="A69" t="s">
        <v>37</v>
      </c>
      <c r="B69" t="s">
        <v>15</v>
      </c>
      <c r="C69" t="s">
        <v>16</v>
      </c>
      <c r="D69" t="s">
        <v>17</v>
      </c>
      <c r="E69">
        <v>20</v>
      </c>
      <c r="F69" s="1">
        <v>1253362.2878050001</v>
      </c>
      <c r="G69" s="1">
        <f t="shared" si="1"/>
        <v>125.33622878050001</v>
      </c>
    </row>
    <row r="70" spans="1:7" x14ac:dyDescent="0.25">
      <c r="A70" t="s">
        <v>37</v>
      </c>
      <c r="B70" t="s">
        <v>18</v>
      </c>
      <c r="C70" t="s">
        <v>19</v>
      </c>
      <c r="D70" t="s">
        <v>20</v>
      </c>
      <c r="E70">
        <v>91</v>
      </c>
      <c r="F70" s="1">
        <v>6508605.2538080001</v>
      </c>
      <c r="G70" s="1">
        <f t="shared" si="1"/>
        <v>650.86052538080003</v>
      </c>
    </row>
    <row r="71" spans="1:7" x14ac:dyDescent="0.25">
      <c r="A71" t="s">
        <v>37</v>
      </c>
      <c r="B71" t="s">
        <v>21</v>
      </c>
      <c r="C71" t="s">
        <v>22</v>
      </c>
      <c r="D71" t="s">
        <v>23</v>
      </c>
      <c r="E71">
        <v>92</v>
      </c>
      <c r="F71" s="1">
        <v>2800663.0966949998</v>
      </c>
      <c r="G71" s="1">
        <f t="shared" si="1"/>
        <v>280.06630966949996</v>
      </c>
    </row>
    <row r="72" spans="1:7" x14ac:dyDescent="0.25">
      <c r="A72" t="s">
        <v>37</v>
      </c>
      <c r="B72" t="s">
        <v>24</v>
      </c>
      <c r="C72" t="s">
        <v>25</v>
      </c>
      <c r="D72" t="s">
        <v>26</v>
      </c>
      <c r="E72">
        <v>70</v>
      </c>
      <c r="F72" s="1">
        <v>9137217.1014840007</v>
      </c>
      <c r="G72" s="1">
        <f t="shared" si="1"/>
        <v>913.72171014840012</v>
      </c>
    </row>
    <row r="73" spans="1:7" x14ac:dyDescent="0.25">
      <c r="A73" t="s">
        <v>37</v>
      </c>
      <c r="B73" t="s">
        <v>27</v>
      </c>
      <c r="C73" t="s">
        <v>28</v>
      </c>
      <c r="D73" t="s">
        <v>29</v>
      </c>
      <c r="E73">
        <v>60</v>
      </c>
      <c r="F73" s="1">
        <v>71173.271487999998</v>
      </c>
      <c r="G73" s="1">
        <f t="shared" si="1"/>
        <v>7.1173271488000003</v>
      </c>
    </row>
    <row r="74" spans="1:7" x14ac:dyDescent="0.25">
      <c r="A74" t="s">
        <v>38</v>
      </c>
      <c r="B74" t="s">
        <v>6</v>
      </c>
      <c r="C74" t="s">
        <v>7</v>
      </c>
      <c r="D74" t="s">
        <v>8</v>
      </c>
      <c r="E74">
        <v>30</v>
      </c>
      <c r="F74" s="1">
        <v>13428.011568</v>
      </c>
      <c r="G74" s="1">
        <f t="shared" si="1"/>
        <v>1.3428011568</v>
      </c>
    </row>
    <row r="75" spans="1:7" x14ac:dyDescent="0.25">
      <c r="A75" t="s">
        <v>38</v>
      </c>
      <c r="B75" t="s">
        <v>9</v>
      </c>
      <c r="C75" t="s">
        <v>10</v>
      </c>
      <c r="D75" t="s">
        <v>11</v>
      </c>
      <c r="E75">
        <v>10</v>
      </c>
      <c r="F75" s="1">
        <v>302273.06778600003</v>
      </c>
      <c r="G75" s="1">
        <f t="shared" si="1"/>
        <v>30.227306778600003</v>
      </c>
    </row>
    <row r="76" spans="1:7" x14ac:dyDescent="0.25">
      <c r="A76" t="s">
        <v>38</v>
      </c>
      <c r="B76" t="s">
        <v>12</v>
      </c>
      <c r="C76" t="s">
        <v>13</v>
      </c>
      <c r="D76" t="s">
        <v>14</v>
      </c>
      <c r="E76">
        <v>80</v>
      </c>
      <c r="F76" s="1">
        <v>366541.684756</v>
      </c>
      <c r="G76" s="1">
        <f t="shared" si="1"/>
        <v>36.654168475600002</v>
      </c>
    </row>
    <row r="77" spans="1:7" x14ac:dyDescent="0.25">
      <c r="A77" t="s">
        <v>38</v>
      </c>
      <c r="B77" t="s">
        <v>15</v>
      </c>
      <c r="C77" t="s">
        <v>16</v>
      </c>
      <c r="D77" t="s">
        <v>17</v>
      </c>
      <c r="E77">
        <v>20</v>
      </c>
      <c r="F77" s="1">
        <v>932331.67918800004</v>
      </c>
      <c r="G77" s="1">
        <f t="shared" si="1"/>
        <v>93.233167918800007</v>
      </c>
    </row>
    <row r="78" spans="1:7" x14ac:dyDescent="0.25">
      <c r="A78" t="s">
        <v>38</v>
      </c>
      <c r="B78" t="s">
        <v>18</v>
      </c>
      <c r="C78" t="s">
        <v>19</v>
      </c>
      <c r="D78" t="s">
        <v>20</v>
      </c>
      <c r="E78">
        <v>91</v>
      </c>
      <c r="F78" s="1">
        <v>8042613.5863410002</v>
      </c>
      <c r="G78" s="1">
        <f t="shared" si="1"/>
        <v>804.26135863410002</v>
      </c>
    </row>
    <row r="79" spans="1:7" x14ac:dyDescent="0.25">
      <c r="A79" t="s">
        <v>38</v>
      </c>
      <c r="B79" t="s">
        <v>21</v>
      </c>
      <c r="C79" t="s">
        <v>22</v>
      </c>
      <c r="D79" t="s">
        <v>23</v>
      </c>
      <c r="E79">
        <v>92</v>
      </c>
      <c r="F79" s="1">
        <v>7528404.3026200002</v>
      </c>
      <c r="G79" s="1">
        <f t="shared" si="1"/>
        <v>752.84043026200004</v>
      </c>
    </row>
    <row r="80" spans="1:7" x14ac:dyDescent="0.25">
      <c r="A80" t="s">
        <v>38</v>
      </c>
      <c r="B80" t="s">
        <v>24</v>
      </c>
      <c r="C80" t="s">
        <v>25</v>
      </c>
      <c r="D80" t="s">
        <v>26</v>
      </c>
      <c r="E80">
        <v>70</v>
      </c>
      <c r="F80" s="1">
        <v>5807066.7081739996</v>
      </c>
      <c r="G80" s="1">
        <f t="shared" si="1"/>
        <v>580.70667081739998</v>
      </c>
    </row>
    <row r="81" spans="1:7" x14ac:dyDescent="0.25">
      <c r="A81" t="s">
        <v>38</v>
      </c>
      <c r="B81" t="s">
        <v>27</v>
      </c>
      <c r="C81" t="s">
        <v>28</v>
      </c>
      <c r="D81" t="s">
        <v>29</v>
      </c>
      <c r="E81">
        <v>60</v>
      </c>
      <c r="F81" s="1">
        <v>39865.376270000001</v>
      </c>
      <c r="G81" s="1">
        <f t="shared" si="1"/>
        <v>3.9865376270000001</v>
      </c>
    </row>
    <row r="82" spans="1:7" x14ac:dyDescent="0.25">
      <c r="A82" t="s">
        <v>39</v>
      </c>
      <c r="B82" t="s">
        <v>6</v>
      </c>
      <c r="C82" t="s">
        <v>7</v>
      </c>
      <c r="D82" t="s">
        <v>8</v>
      </c>
      <c r="E82">
        <v>30</v>
      </c>
      <c r="F82" s="1">
        <v>7230.203426</v>
      </c>
      <c r="G82" s="1">
        <f t="shared" si="1"/>
        <v>0.72302034260000003</v>
      </c>
    </row>
    <row r="83" spans="1:7" x14ac:dyDescent="0.25">
      <c r="A83" t="s">
        <v>39</v>
      </c>
      <c r="B83" t="s">
        <v>9</v>
      </c>
      <c r="C83" t="s">
        <v>10</v>
      </c>
      <c r="D83" t="s">
        <v>11</v>
      </c>
      <c r="E83">
        <v>10</v>
      </c>
      <c r="F83" s="1">
        <v>189433.53539599999</v>
      </c>
      <c r="G83" s="1">
        <f t="shared" si="1"/>
        <v>18.9433535396</v>
      </c>
    </row>
    <row r="84" spans="1:7" x14ac:dyDescent="0.25">
      <c r="A84" t="s">
        <v>39</v>
      </c>
      <c r="B84" t="s">
        <v>12</v>
      </c>
      <c r="C84" t="s">
        <v>13</v>
      </c>
      <c r="D84" t="s">
        <v>14</v>
      </c>
      <c r="E84">
        <v>80</v>
      </c>
      <c r="F84" s="1">
        <v>1064591.5374159999</v>
      </c>
      <c r="G84" s="1">
        <f t="shared" si="1"/>
        <v>106.45915374159999</v>
      </c>
    </row>
    <row r="85" spans="1:7" x14ac:dyDescent="0.25">
      <c r="A85" t="s">
        <v>39</v>
      </c>
      <c r="B85" t="s">
        <v>15</v>
      </c>
      <c r="C85" t="s">
        <v>16</v>
      </c>
      <c r="D85" t="s">
        <v>17</v>
      </c>
      <c r="E85">
        <v>20</v>
      </c>
      <c r="F85" s="1">
        <v>641371.23786200001</v>
      </c>
      <c r="G85" s="1">
        <f t="shared" si="1"/>
        <v>64.137123786200007</v>
      </c>
    </row>
    <row r="86" spans="1:7" x14ac:dyDescent="0.25">
      <c r="A86" t="s">
        <v>39</v>
      </c>
      <c r="B86" t="s">
        <v>18</v>
      </c>
      <c r="C86" t="s">
        <v>19</v>
      </c>
      <c r="D86" t="s">
        <v>20</v>
      </c>
      <c r="E86">
        <v>91</v>
      </c>
      <c r="F86" s="1">
        <v>6300196.2353370003</v>
      </c>
      <c r="G86" s="1">
        <f t="shared" si="1"/>
        <v>630.01962353370004</v>
      </c>
    </row>
    <row r="87" spans="1:7" x14ac:dyDescent="0.25">
      <c r="A87" t="s">
        <v>39</v>
      </c>
      <c r="B87" t="s">
        <v>21</v>
      </c>
      <c r="C87" t="s">
        <v>22</v>
      </c>
      <c r="D87" t="s">
        <v>23</v>
      </c>
      <c r="E87">
        <v>92</v>
      </c>
      <c r="F87" s="1">
        <v>8274090.0777899995</v>
      </c>
      <c r="G87" s="1">
        <f t="shared" si="1"/>
        <v>827.40900777899992</v>
      </c>
    </row>
    <row r="88" spans="1:7" x14ac:dyDescent="0.25">
      <c r="A88" t="s">
        <v>39</v>
      </c>
      <c r="B88" t="s">
        <v>24</v>
      </c>
      <c r="C88" t="s">
        <v>25</v>
      </c>
      <c r="D88" t="s">
        <v>26</v>
      </c>
      <c r="E88">
        <v>70</v>
      </c>
      <c r="F88" s="1">
        <v>14869735.126946</v>
      </c>
      <c r="G88" s="1">
        <f t="shared" si="1"/>
        <v>1486.9735126946</v>
      </c>
    </row>
    <row r="89" spans="1:7" x14ac:dyDescent="0.25">
      <c r="A89" t="s">
        <v>39</v>
      </c>
      <c r="B89" t="s">
        <v>27</v>
      </c>
      <c r="C89" t="s">
        <v>28</v>
      </c>
      <c r="D89" t="s">
        <v>29</v>
      </c>
      <c r="E89">
        <v>60</v>
      </c>
      <c r="F89" s="1">
        <v>1056385.078496</v>
      </c>
      <c r="G89" s="1">
        <f t="shared" si="1"/>
        <v>105.6385078496</v>
      </c>
    </row>
    <row r="90" spans="1:7" x14ac:dyDescent="0.25">
      <c r="A90" t="s">
        <v>40</v>
      </c>
      <c r="B90" t="s">
        <v>6</v>
      </c>
      <c r="C90" t="s">
        <v>7</v>
      </c>
      <c r="D90" t="s">
        <v>8</v>
      </c>
      <c r="E90">
        <v>30</v>
      </c>
      <c r="F90" s="1">
        <v>21970.666781</v>
      </c>
      <c r="G90" s="1">
        <f t="shared" si="1"/>
        <v>2.1970666781000001</v>
      </c>
    </row>
    <row r="91" spans="1:7" x14ac:dyDescent="0.25">
      <c r="A91" t="s">
        <v>40</v>
      </c>
      <c r="B91" t="s">
        <v>9</v>
      </c>
      <c r="C91" t="s">
        <v>10</v>
      </c>
      <c r="D91" t="s">
        <v>11</v>
      </c>
      <c r="E91">
        <v>10</v>
      </c>
      <c r="F91" s="1">
        <v>252097.40603300001</v>
      </c>
      <c r="G91" s="1">
        <f t="shared" si="1"/>
        <v>25.209740603300002</v>
      </c>
    </row>
    <row r="92" spans="1:7" x14ac:dyDescent="0.25">
      <c r="A92" t="s">
        <v>40</v>
      </c>
      <c r="B92" t="s">
        <v>12</v>
      </c>
      <c r="C92" t="s">
        <v>13</v>
      </c>
      <c r="D92" t="s">
        <v>14</v>
      </c>
      <c r="E92">
        <v>80</v>
      </c>
      <c r="F92" s="1">
        <v>1470505.6089989999</v>
      </c>
      <c r="G92" s="1">
        <f t="shared" si="1"/>
        <v>147.05056089990001</v>
      </c>
    </row>
    <row r="93" spans="1:7" x14ac:dyDescent="0.25">
      <c r="A93" t="s">
        <v>40</v>
      </c>
      <c r="B93" t="s">
        <v>15</v>
      </c>
      <c r="C93" t="s">
        <v>16</v>
      </c>
      <c r="D93" t="s">
        <v>17</v>
      </c>
      <c r="E93">
        <v>20</v>
      </c>
      <c r="F93" s="1">
        <v>1182244.6195700001</v>
      </c>
      <c r="G93" s="1">
        <f t="shared" si="1"/>
        <v>118.22446195700002</v>
      </c>
    </row>
    <row r="94" spans="1:7" x14ac:dyDescent="0.25">
      <c r="A94" t="s">
        <v>40</v>
      </c>
      <c r="B94" t="s">
        <v>18</v>
      </c>
      <c r="C94" t="s">
        <v>19</v>
      </c>
      <c r="D94" t="s">
        <v>20</v>
      </c>
      <c r="E94">
        <v>91</v>
      </c>
      <c r="F94" s="1">
        <v>8390729.700468</v>
      </c>
      <c r="G94" s="1">
        <f t="shared" si="1"/>
        <v>839.07297004680004</v>
      </c>
    </row>
    <row r="95" spans="1:7" x14ac:dyDescent="0.25">
      <c r="A95" t="s">
        <v>40</v>
      </c>
      <c r="B95" t="s">
        <v>21</v>
      </c>
      <c r="C95" t="s">
        <v>22</v>
      </c>
      <c r="D95" t="s">
        <v>23</v>
      </c>
      <c r="E95">
        <v>92</v>
      </c>
      <c r="F95" s="1">
        <v>7352889.8113430003</v>
      </c>
      <c r="G95" s="1">
        <f t="shared" si="1"/>
        <v>735.2889811343</v>
      </c>
    </row>
    <row r="96" spans="1:7" x14ac:dyDescent="0.25">
      <c r="A96" t="s">
        <v>40</v>
      </c>
      <c r="B96" t="s">
        <v>24</v>
      </c>
      <c r="C96" t="s">
        <v>25</v>
      </c>
      <c r="D96" t="s">
        <v>26</v>
      </c>
      <c r="E96">
        <v>70</v>
      </c>
      <c r="F96" s="1">
        <v>17877992.122969002</v>
      </c>
      <c r="G96" s="1">
        <f t="shared" si="1"/>
        <v>1787.7992122969001</v>
      </c>
    </row>
    <row r="97" spans="1:7" x14ac:dyDescent="0.25">
      <c r="A97" t="s">
        <v>40</v>
      </c>
      <c r="B97" t="s">
        <v>27</v>
      </c>
      <c r="C97" t="s">
        <v>28</v>
      </c>
      <c r="D97" t="s">
        <v>29</v>
      </c>
      <c r="E97">
        <v>60</v>
      </c>
      <c r="F97" s="1">
        <v>297861.50829600001</v>
      </c>
      <c r="G97" s="1">
        <f t="shared" si="1"/>
        <v>29.7861508296</v>
      </c>
    </row>
    <row r="98" spans="1:7" x14ac:dyDescent="0.25">
      <c r="A98" t="s">
        <v>41</v>
      </c>
      <c r="B98" t="s">
        <v>6</v>
      </c>
      <c r="C98" t="s">
        <v>7</v>
      </c>
      <c r="D98" t="s">
        <v>8</v>
      </c>
      <c r="E98">
        <v>30</v>
      </c>
      <c r="F98" s="1">
        <v>3841.0520900000001</v>
      </c>
      <c r="G98" s="1">
        <f t="shared" si="1"/>
        <v>0.384105209</v>
      </c>
    </row>
    <row r="99" spans="1:7" x14ac:dyDescent="0.25">
      <c r="A99" t="s">
        <v>41</v>
      </c>
      <c r="B99" t="s">
        <v>9</v>
      </c>
      <c r="C99" t="s">
        <v>10</v>
      </c>
      <c r="D99" t="s">
        <v>11</v>
      </c>
      <c r="E99">
        <v>10</v>
      </c>
      <c r="F99" s="1">
        <v>158989.15050600001</v>
      </c>
      <c r="G99" s="1">
        <f t="shared" si="1"/>
        <v>15.898915050600001</v>
      </c>
    </row>
    <row r="100" spans="1:7" x14ac:dyDescent="0.25">
      <c r="A100" t="s">
        <v>41</v>
      </c>
      <c r="B100" t="s">
        <v>12</v>
      </c>
      <c r="C100" t="s">
        <v>13</v>
      </c>
      <c r="D100" t="s">
        <v>14</v>
      </c>
      <c r="E100">
        <v>80</v>
      </c>
      <c r="F100" s="1">
        <v>399946.658581</v>
      </c>
      <c r="G100" s="1">
        <f t="shared" si="1"/>
        <v>39.994665858099999</v>
      </c>
    </row>
    <row r="101" spans="1:7" x14ac:dyDescent="0.25">
      <c r="A101" t="s">
        <v>41</v>
      </c>
      <c r="B101" t="s">
        <v>15</v>
      </c>
      <c r="C101" t="s">
        <v>16</v>
      </c>
      <c r="D101" t="s">
        <v>17</v>
      </c>
      <c r="E101">
        <v>20</v>
      </c>
      <c r="F101" s="1">
        <v>507565.25459600001</v>
      </c>
      <c r="G101" s="1">
        <f t="shared" si="1"/>
        <v>50.756525459599999</v>
      </c>
    </row>
    <row r="102" spans="1:7" x14ac:dyDescent="0.25">
      <c r="A102" t="s">
        <v>41</v>
      </c>
      <c r="B102" t="s">
        <v>18</v>
      </c>
      <c r="C102" t="s">
        <v>19</v>
      </c>
      <c r="D102" t="s">
        <v>20</v>
      </c>
      <c r="E102">
        <v>91</v>
      </c>
      <c r="F102" s="1">
        <v>7008990.2070380002</v>
      </c>
      <c r="G102" s="1">
        <f t="shared" si="1"/>
        <v>700.89902070380003</v>
      </c>
    </row>
    <row r="103" spans="1:7" x14ac:dyDescent="0.25">
      <c r="A103" t="s">
        <v>41</v>
      </c>
      <c r="B103" t="s">
        <v>21</v>
      </c>
      <c r="C103" t="s">
        <v>22</v>
      </c>
      <c r="D103" t="s">
        <v>23</v>
      </c>
      <c r="E103">
        <v>92</v>
      </c>
      <c r="F103" s="1">
        <v>1980623.8245639999</v>
      </c>
      <c r="G103" s="1">
        <f t="shared" si="1"/>
        <v>198.0623824564</v>
      </c>
    </row>
    <row r="104" spans="1:7" x14ac:dyDescent="0.25">
      <c r="A104" t="s">
        <v>41</v>
      </c>
      <c r="B104" t="s">
        <v>24</v>
      </c>
      <c r="C104" t="s">
        <v>25</v>
      </c>
      <c r="D104" t="s">
        <v>26</v>
      </c>
      <c r="E104">
        <v>70</v>
      </c>
      <c r="F104" s="1">
        <v>4975259.3592060003</v>
      </c>
      <c r="G104" s="1">
        <f t="shared" si="1"/>
        <v>497.52593592060003</v>
      </c>
    </row>
    <row r="105" spans="1:7" x14ac:dyDescent="0.25">
      <c r="A105" t="s">
        <v>41</v>
      </c>
      <c r="B105" t="s">
        <v>42</v>
      </c>
      <c r="C105" t="s">
        <v>43</v>
      </c>
      <c r="D105" t="s">
        <v>44</v>
      </c>
      <c r="E105">
        <v>93</v>
      </c>
      <c r="F105" s="1">
        <v>351313.86364300002</v>
      </c>
      <c r="G105" s="1">
        <f t="shared" si="1"/>
        <v>35.131386364299999</v>
      </c>
    </row>
    <row r="106" spans="1:7" x14ac:dyDescent="0.25">
      <c r="A106" t="s">
        <v>41</v>
      </c>
      <c r="B106" t="s">
        <v>27</v>
      </c>
      <c r="C106" t="s">
        <v>28</v>
      </c>
      <c r="D106" t="s">
        <v>29</v>
      </c>
      <c r="E106">
        <v>60</v>
      </c>
      <c r="F106" s="1">
        <v>931.34646399999997</v>
      </c>
      <c r="G106" s="1">
        <f t="shared" si="1"/>
        <v>9.3134646399999993E-2</v>
      </c>
    </row>
    <row r="107" spans="1:7" x14ac:dyDescent="0.25">
      <c r="A107" t="s">
        <v>45</v>
      </c>
      <c r="B107" t="s">
        <v>6</v>
      </c>
      <c r="C107" t="s">
        <v>7</v>
      </c>
      <c r="D107" t="s">
        <v>8</v>
      </c>
      <c r="E107">
        <v>30</v>
      </c>
      <c r="F107" s="1">
        <v>22917.892199999998</v>
      </c>
      <c r="G107" s="1">
        <f t="shared" si="1"/>
        <v>2.2917892199999996</v>
      </c>
    </row>
    <row r="108" spans="1:7" x14ac:dyDescent="0.25">
      <c r="A108" t="s">
        <v>45</v>
      </c>
      <c r="B108" t="s">
        <v>9</v>
      </c>
      <c r="C108" t="s">
        <v>10</v>
      </c>
      <c r="D108" t="s">
        <v>11</v>
      </c>
      <c r="E108">
        <v>10</v>
      </c>
      <c r="F108" s="1">
        <v>754663.36385600001</v>
      </c>
      <c r="G108" s="1">
        <f t="shared" si="1"/>
        <v>75.466336385600002</v>
      </c>
    </row>
    <row r="109" spans="1:7" x14ac:dyDescent="0.25">
      <c r="A109" t="s">
        <v>45</v>
      </c>
      <c r="B109" t="s">
        <v>12</v>
      </c>
      <c r="C109" t="s">
        <v>13</v>
      </c>
      <c r="D109" t="s">
        <v>14</v>
      </c>
      <c r="E109">
        <v>80</v>
      </c>
      <c r="F109" s="1">
        <v>3624741.5170149999</v>
      </c>
      <c r="G109" s="1">
        <f t="shared" si="1"/>
        <v>362.47415170149998</v>
      </c>
    </row>
    <row r="110" spans="1:7" x14ac:dyDescent="0.25">
      <c r="A110" t="s">
        <v>45</v>
      </c>
      <c r="B110" t="s">
        <v>15</v>
      </c>
      <c r="C110" t="s">
        <v>16</v>
      </c>
      <c r="D110" t="s">
        <v>17</v>
      </c>
      <c r="E110">
        <v>20</v>
      </c>
      <c r="F110" s="1">
        <v>2928759.1708760001</v>
      </c>
      <c r="G110" s="1">
        <f t="shared" si="1"/>
        <v>292.87591708759999</v>
      </c>
    </row>
    <row r="111" spans="1:7" x14ac:dyDescent="0.25">
      <c r="A111" t="s">
        <v>45</v>
      </c>
      <c r="B111" t="s">
        <v>18</v>
      </c>
      <c r="C111" t="s">
        <v>19</v>
      </c>
      <c r="D111" t="s">
        <v>20</v>
      </c>
      <c r="E111">
        <v>91</v>
      </c>
      <c r="F111" s="1">
        <v>19803651.785452999</v>
      </c>
      <c r="G111" s="1">
        <f t="shared" si="1"/>
        <v>1980.3651785452998</v>
      </c>
    </row>
    <row r="112" spans="1:7" x14ac:dyDescent="0.25">
      <c r="A112" t="s">
        <v>45</v>
      </c>
      <c r="B112" t="s">
        <v>21</v>
      </c>
      <c r="C112" t="s">
        <v>22</v>
      </c>
      <c r="D112" t="s">
        <v>23</v>
      </c>
      <c r="E112">
        <v>92</v>
      </c>
      <c r="F112" s="1">
        <v>24899738.959176999</v>
      </c>
      <c r="G112" s="1">
        <f t="shared" si="1"/>
        <v>2489.9738959176998</v>
      </c>
    </row>
    <row r="113" spans="1:7" x14ac:dyDescent="0.25">
      <c r="A113" t="s">
        <v>45</v>
      </c>
      <c r="B113" t="s">
        <v>24</v>
      </c>
      <c r="C113" t="s">
        <v>25</v>
      </c>
      <c r="D113" t="s">
        <v>26</v>
      </c>
      <c r="E113">
        <v>70</v>
      </c>
      <c r="F113" s="1">
        <v>33415995.682418</v>
      </c>
      <c r="G113" s="1">
        <f t="shared" si="1"/>
        <v>3341.5995682418002</v>
      </c>
    </row>
    <row r="114" spans="1:7" x14ac:dyDescent="0.25">
      <c r="A114" t="s">
        <v>45</v>
      </c>
      <c r="B114" t="s">
        <v>42</v>
      </c>
      <c r="C114" t="s">
        <v>43</v>
      </c>
      <c r="D114" t="s">
        <v>44</v>
      </c>
      <c r="E114">
        <v>93</v>
      </c>
      <c r="F114" s="1">
        <v>28.85</v>
      </c>
      <c r="G114" s="1">
        <f t="shared" si="1"/>
        <v>2.885E-3</v>
      </c>
    </row>
    <row r="115" spans="1:7" x14ac:dyDescent="0.25">
      <c r="A115" t="s">
        <v>45</v>
      </c>
      <c r="B115" t="s">
        <v>27</v>
      </c>
      <c r="C115" t="s">
        <v>28</v>
      </c>
      <c r="D115" t="s">
        <v>29</v>
      </c>
      <c r="E115">
        <v>60</v>
      </c>
      <c r="F115" s="1">
        <v>161466.05919500001</v>
      </c>
      <c r="G115" s="1">
        <f t="shared" si="1"/>
        <v>16.146605919500001</v>
      </c>
    </row>
    <row r="116" spans="1:7" x14ac:dyDescent="0.25">
      <c r="A116" t="s">
        <v>46</v>
      </c>
      <c r="B116" t="s">
        <v>6</v>
      </c>
      <c r="C116" t="s">
        <v>7</v>
      </c>
      <c r="D116" t="s">
        <v>8</v>
      </c>
      <c r="E116">
        <v>30</v>
      </c>
      <c r="F116" s="1">
        <v>1139.8</v>
      </c>
      <c r="G116" s="1">
        <f t="shared" si="1"/>
        <v>0.11398</v>
      </c>
    </row>
    <row r="117" spans="1:7" x14ac:dyDescent="0.25">
      <c r="A117" t="s">
        <v>46</v>
      </c>
      <c r="B117" t="s">
        <v>9</v>
      </c>
      <c r="C117" t="s">
        <v>10</v>
      </c>
      <c r="D117" t="s">
        <v>11</v>
      </c>
      <c r="E117">
        <v>10</v>
      </c>
      <c r="F117" s="1">
        <v>388053.68062399997</v>
      </c>
      <c r="G117" s="1">
        <f t="shared" si="1"/>
        <v>38.805368062399999</v>
      </c>
    </row>
    <row r="118" spans="1:7" x14ac:dyDescent="0.25">
      <c r="A118" t="s">
        <v>46</v>
      </c>
      <c r="B118" t="s">
        <v>12</v>
      </c>
      <c r="C118" t="s">
        <v>13</v>
      </c>
      <c r="D118" t="s">
        <v>14</v>
      </c>
      <c r="E118">
        <v>80</v>
      </c>
      <c r="F118" s="1">
        <v>360557.742929</v>
      </c>
      <c r="G118" s="1">
        <f t="shared" si="1"/>
        <v>36.055774292899997</v>
      </c>
    </row>
    <row r="119" spans="1:7" x14ac:dyDescent="0.25">
      <c r="A119" t="s">
        <v>46</v>
      </c>
      <c r="B119" t="s">
        <v>15</v>
      </c>
      <c r="C119" t="s">
        <v>16</v>
      </c>
      <c r="D119" t="s">
        <v>17</v>
      </c>
      <c r="E119">
        <v>20</v>
      </c>
      <c r="F119" s="1">
        <v>1068718.608701</v>
      </c>
      <c r="G119" s="1">
        <f t="shared" si="1"/>
        <v>106.87186087009999</v>
      </c>
    </row>
    <row r="120" spans="1:7" x14ac:dyDescent="0.25">
      <c r="A120" t="s">
        <v>46</v>
      </c>
      <c r="B120" t="s">
        <v>18</v>
      </c>
      <c r="C120" t="s">
        <v>19</v>
      </c>
      <c r="D120" t="s">
        <v>20</v>
      </c>
      <c r="E120">
        <v>91</v>
      </c>
      <c r="F120" s="1">
        <v>2727770.1699700002</v>
      </c>
      <c r="G120" s="1">
        <f t="shared" si="1"/>
        <v>272.77701699700003</v>
      </c>
    </row>
    <row r="121" spans="1:7" x14ac:dyDescent="0.25">
      <c r="A121" t="s">
        <v>46</v>
      </c>
      <c r="B121" t="s">
        <v>21</v>
      </c>
      <c r="C121" t="s">
        <v>22</v>
      </c>
      <c r="D121" t="s">
        <v>23</v>
      </c>
      <c r="E121">
        <v>92</v>
      </c>
      <c r="F121" s="1">
        <v>1701303.07855</v>
      </c>
      <c r="G121" s="1">
        <f t="shared" si="1"/>
        <v>170.13030785499998</v>
      </c>
    </row>
    <row r="122" spans="1:7" x14ac:dyDescent="0.25">
      <c r="A122" t="s">
        <v>46</v>
      </c>
      <c r="B122" t="s">
        <v>24</v>
      </c>
      <c r="C122" t="s">
        <v>25</v>
      </c>
      <c r="D122" t="s">
        <v>26</v>
      </c>
      <c r="E122">
        <v>70</v>
      </c>
      <c r="F122" s="1">
        <v>6005480.5087780003</v>
      </c>
      <c r="G122" s="1">
        <f t="shared" si="1"/>
        <v>600.54805087780005</v>
      </c>
    </row>
    <row r="123" spans="1:7" x14ac:dyDescent="0.25">
      <c r="A123" t="s">
        <v>46</v>
      </c>
      <c r="B123" t="s">
        <v>27</v>
      </c>
      <c r="C123" t="s">
        <v>28</v>
      </c>
      <c r="D123" t="s">
        <v>29</v>
      </c>
      <c r="E123">
        <v>60</v>
      </c>
      <c r="F123" s="1">
        <v>86484.651448000004</v>
      </c>
      <c r="G123" s="1">
        <f t="shared" si="1"/>
        <v>8.6484651448000012</v>
      </c>
    </row>
    <row r="124" spans="1:7" x14ac:dyDescent="0.25">
      <c r="A124" t="s">
        <v>47</v>
      </c>
      <c r="B124" t="s">
        <v>6</v>
      </c>
      <c r="C124" t="s">
        <v>7</v>
      </c>
      <c r="D124" t="s">
        <v>8</v>
      </c>
      <c r="E124">
        <v>30</v>
      </c>
      <c r="F124" s="1">
        <v>12172.814120999999</v>
      </c>
      <c r="G124" s="1">
        <f t="shared" si="1"/>
        <v>1.2172814121</v>
      </c>
    </row>
    <row r="125" spans="1:7" x14ac:dyDescent="0.25">
      <c r="A125" t="s">
        <v>47</v>
      </c>
      <c r="B125" t="s">
        <v>9</v>
      </c>
      <c r="C125" t="s">
        <v>10</v>
      </c>
      <c r="D125" t="s">
        <v>11</v>
      </c>
      <c r="E125">
        <v>10</v>
      </c>
      <c r="F125" s="1">
        <v>230231.94684799999</v>
      </c>
      <c r="G125" s="1">
        <f t="shared" si="1"/>
        <v>23.0231946848</v>
      </c>
    </row>
    <row r="126" spans="1:7" x14ac:dyDescent="0.25">
      <c r="A126" t="s">
        <v>47</v>
      </c>
      <c r="B126" t="s">
        <v>12</v>
      </c>
      <c r="C126" t="s">
        <v>13</v>
      </c>
      <c r="D126" t="s">
        <v>14</v>
      </c>
      <c r="E126">
        <v>80</v>
      </c>
      <c r="F126" s="1">
        <v>278444.04194899998</v>
      </c>
      <c r="G126" s="1">
        <f t="shared" si="1"/>
        <v>27.844404194899997</v>
      </c>
    </row>
    <row r="127" spans="1:7" x14ac:dyDescent="0.25">
      <c r="A127" t="s">
        <v>47</v>
      </c>
      <c r="B127" t="s">
        <v>15</v>
      </c>
      <c r="C127" t="s">
        <v>16</v>
      </c>
      <c r="D127" t="s">
        <v>17</v>
      </c>
      <c r="E127">
        <v>20</v>
      </c>
      <c r="F127" s="1">
        <v>814932.21891499998</v>
      </c>
      <c r="G127" s="1">
        <f t="shared" si="1"/>
        <v>81.493221891499999</v>
      </c>
    </row>
    <row r="128" spans="1:7" x14ac:dyDescent="0.25">
      <c r="A128" t="s">
        <v>47</v>
      </c>
      <c r="B128" t="s">
        <v>18</v>
      </c>
      <c r="C128" t="s">
        <v>19</v>
      </c>
      <c r="D128" t="s">
        <v>20</v>
      </c>
      <c r="E128">
        <v>91</v>
      </c>
      <c r="F128" s="1">
        <v>7954576.9899899997</v>
      </c>
      <c r="G128" s="1">
        <f t="shared" si="1"/>
        <v>795.45769899899994</v>
      </c>
    </row>
    <row r="129" spans="1:7" x14ac:dyDescent="0.25">
      <c r="A129" t="s">
        <v>47</v>
      </c>
      <c r="B129" t="s">
        <v>21</v>
      </c>
      <c r="C129" t="s">
        <v>22</v>
      </c>
      <c r="D129" t="s">
        <v>23</v>
      </c>
      <c r="E129">
        <v>92</v>
      </c>
      <c r="F129" s="1">
        <v>5486468.7106410004</v>
      </c>
      <c r="G129" s="1">
        <f t="shared" si="1"/>
        <v>548.64687106410008</v>
      </c>
    </row>
    <row r="130" spans="1:7" x14ac:dyDescent="0.25">
      <c r="A130" t="s">
        <v>47</v>
      </c>
      <c r="B130" t="s">
        <v>24</v>
      </c>
      <c r="C130" t="s">
        <v>25</v>
      </c>
      <c r="D130" t="s">
        <v>26</v>
      </c>
      <c r="E130">
        <v>70</v>
      </c>
      <c r="F130" s="1">
        <v>11171384.409579</v>
      </c>
      <c r="G130" s="1">
        <f t="shared" si="1"/>
        <v>1117.1384409579</v>
      </c>
    </row>
    <row r="131" spans="1:7" x14ac:dyDescent="0.25">
      <c r="A131" t="s">
        <v>47</v>
      </c>
      <c r="B131" t="s">
        <v>27</v>
      </c>
      <c r="C131" t="s">
        <v>28</v>
      </c>
      <c r="D131" t="s">
        <v>29</v>
      </c>
      <c r="E131">
        <v>60</v>
      </c>
      <c r="F131" s="1">
        <v>5920.6840270000002</v>
      </c>
      <c r="G131" s="1">
        <f t="shared" ref="G131:G194" si="2">F131/10000</f>
        <v>0.59206840270000005</v>
      </c>
    </row>
    <row r="132" spans="1:7" x14ac:dyDescent="0.25">
      <c r="A132" t="s">
        <v>48</v>
      </c>
      <c r="B132" t="s">
        <v>6</v>
      </c>
      <c r="C132" t="s">
        <v>7</v>
      </c>
      <c r="D132" t="s">
        <v>8</v>
      </c>
      <c r="E132">
        <v>30</v>
      </c>
      <c r="F132" s="1">
        <v>7519.9270690000003</v>
      </c>
      <c r="G132" s="1">
        <f t="shared" si="2"/>
        <v>0.75199270690000009</v>
      </c>
    </row>
    <row r="133" spans="1:7" x14ac:dyDescent="0.25">
      <c r="A133" t="s">
        <v>48</v>
      </c>
      <c r="B133" t="s">
        <v>9</v>
      </c>
      <c r="C133" t="s">
        <v>10</v>
      </c>
      <c r="D133" t="s">
        <v>11</v>
      </c>
      <c r="E133">
        <v>10</v>
      </c>
      <c r="F133" s="1">
        <v>571769.02098799997</v>
      </c>
      <c r="G133" s="1">
        <f t="shared" si="2"/>
        <v>57.176902098799999</v>
      </c>
    </row>
    <row r="134" spans="1:7" x14ac:dyDescent="0.25">
      <c r="A134" t="s">
        <v>48</v>
      </c>
      <c r="B134" t="s">
        <v>12</v>
      </c>
      <c r="C134" t="s">
        <v>13</v>
      </c>
      <c r="D134" t="s">
        <v>14</v>
      </c>
      <c r="E134">
        <v>80</v>
      </c>
      <c r="F134" s="1">
        <v>522904.46760700003</v>
      </c>
      <c r="G134" s="1">
        <f t="shared" si="2"/>
        <v>52.2904467607</v>
      </c>
    </row>
    <row r="135" spans="1:7" x14ac:dyDescent="0.25">
      <c r="A135" t="s">
        <v>48</v>
      </c>
      <c r="B135" t="s">
        <v>15</v>
      </c>
      <c r="C135" t="s">
        <v>16</v>
      </c>
      <c r="D135" t="s">
        <v>17</v>
      </c>
      <c r="E135">
        <v>20</v>
      </c>
      <c r="F135" s="1">
        <v>1552452.693707</v>
      </c>
      <c r="G135" s="1">
        <f t="shared" si="2"/>
        <v>155.24526937069999</v>
      </c>
    </row>
    <row r="136" spans="1:7" x14ac:dyDescent="0.25">
      <c r="A136" t="s">
        <v>48</v>
      </c>
      <c r="B136" t="s">
        <v>18</v>
      </c>
      <c r="C136" t="s">
        <v>19</v>
      </c>
      <c r="D136" t="s">
        <v>20</v>
      </c>
      <c r="E136">
        <v>91</v>
      </c>
      <c r="F136" s="1">
        <v>6830386.5846910002</v>
      </c>
      <c r="G136" s="1">
        <f t="shared" si="2"/>
        <v>683.03865846910003</v>
      </c>
    </row>
    <row r="137" spans="1:7" x14ac:dyDescent="0.25">
      <c r="A137" t="s">
        <v>48</v>
      </c>
      <c r="B137" t="s">
        <v>21</v>
      </c>
      <c r="C137" t="s">
        <v>22</v>
      </c>
      <c r="D137" t="s">
        <v>23</v>
      </c>
      <c r="E137">
        <v>92</v>
      </c>
      <c r="F137" s="1">
        <v>4838839.1649460001</v>
      </c>
      <c r="G137" s="1">
        <f t="shared" si="2"/>
        <v>483.88391649459999</v>
      </c>
    </row>
    <row r="138" spans="1:7" x14ac:dyDescent="0.25">
      <c r="A138" t="s">
        <v>48</v>
      </c>
      <c r="B138" t="s">
        <v>24</v>
      </c>
      <c r="C138" t="s">
        <v>25</v>
      </c>
      <c r="D138" t="s">
        <v>26</v>
      </c>
      <c r="E138">
        <v>70</v>
      </c>
      <c r="F138" s="1">
        <v>6448859.9119560001</v>
      </c>
      <c r="G138" s="1">
        <f t="shared" si="2"/>
        <v>644.88599119560001</v>
      </c>
    </row>
    <row r="139" spans="1:7" x14ac:dyDescent="0.25">
      <c r="A139" t="s">
        <v>48</v>
      </c>
      <c r="B139" t="s">
        <v>27</v>
      </c>
      <c r="C139" t="s">
        <v>28</v>
      </c>
      <c r="D139" t="s">
        <v>29</v>
      </c>
      <c r="E139">
        <v>60</v>
      </c>
      <c r="F139" s="1">
        <v>26428.109237000001</v>
      </c>
      <c r="G139" s="1">
        <f t="shared" si="2"/>
        <v>2.6428109236999999</v>
      </c>
    </row>
    <row r="140" spans="1:7" x14ac:dyDescent="0.25">
      <c r="A140" t="s">
        <v>49</v>
      </c>
      <c r="B140" t="s">
        <v>6</v>
      </c>
      <c r="C140" t="s">
        <v>7</v>
      </c>
      <c r="D140" t="s">
        <v>8</v>
      </c>
      <c r="E140">
        <v>30</v>
      </c>
      <c r="F140" s="1">
        <v>1647.1242199999999</v>
      </c>
      <c r="G140" s="1">
        <f t="shared" si="2"/>
        <v>0.164712422</v>
      </c>
    </row>
    <row r="141" spans="1:7" x14ac:dyDescent="0.25">
      <c r="A141" t="s">
        <v>49</v>
      </c>
      <c r="B141" t="s">
        <v>9</v>
      </c>
      <c r="C141" t="s">
        <v>10</v>
      </c>
      <c r="D141" t="s">
        <v>11</v>
      </c>
      <c r="E141">
        <v>10</v>
      </c>
      <c r="F141" s="1">
        <v>202550.64605899999</v>
      </c>
      <c r="G141" s="1">
        <f t="shared" si="2"/>
        <v>20.255064605899999</v>
      </c>
    </row>
    <row r="142" spans="1:7" x14ac:dyDescent="0.25">
      <c r="A142" t="s">
        <v>49</v>
      </c>
      <c r="B142" t="s">
        <v>12</v>
      </c>
      <c r="C142" t="s">
        <v>13</v>
      </c>
      <c r="D142" t="s">
        <v>14</v>
      </c>
      <c r="E142">
        <v>80</v>
      </c>
      <c r="F142" s="1">
        <v>297257.75440600002</v>
      </c>
      <c r="G142" s="1">
        <f t="shared" si="2"/>
        <v>29.725775440600003</v>
      </c>
    </row>
    <row r="143" spans="1:7" x14ac:dyDescent="0.25">
      <c r="A143" t="s">
        <v>49</v>
      </c>
      <c r="B143" t="s">
        <v>15</v>
      </c>
      <c r="C143" t="s">
        <v>16</v>
      </c>
      <c r="D143" t="s">
        <v>17</v>
      </c>
      <c r="E143">
        <v>20</v>
      </c>
      <c r="F143" s="1">
        <v>719991.18326199998</v>
      </c>
      <c r="G143" s="1">
        <f t="shared" si="2"/>
        <v>71.999118326199991</v>
      </c>
    </row>
    <row r="144" spans="1:7" x14ac:dyDescent="0.25">
      <c r="A144" t="s">
        <v>49</v>
      </c>
      <c r="B144" t="s">
        <v>18</v>
      </c>
      <c r="C144" t="s">
        <v>19</v>
      </c>
      <c r="D144" t="s">
        <v>20</v>
      </c>
      <c r="E144">
        <v>91</v>
      </c>
      <c r="F144" s="1">
        <v>5702698.6323830001</v>
      </c>
      <c r="G144" s="1">
        <f t="shared" si="2"/>
        <v>570.26986323829999</v>
      </c>
    </row>
    <row r="145" spans="1:7" x14ac:dyDescent="0.25">
      <c r="A145" t="s">
        <v>49</v>
      </c>
      <c r="B145" t="s">
        <v>21</v>
      </c>
      <c r="C145" t="s">
        <v>22</v>
      </c>
      <c r="D145" t="s">
        <v>23</v>
      </c>
      <c r="E145">
        <v>92</v>
      </c>
      <c r="F145" s="1">
        <v>6625742.1945470003</v>
      </c>
      <c r="G145" s="1">
        <f t="shared" si="2"/>
        <v>662.57421945470003</v>
      </c>
    </row>
    <row r="146" spans="1:7" x14ac:dyDescent="0.25">
      <c r="A146" t="s">
        <v>49</v>
      </c>
      <c r="B146" t="s">
        <v>24</v>
      </c>
      <c r="C146" t="s">
        <v>25</v>
      </c>
      <c r="D146" t="s">
        <v>26</v>
      </c>
      <c r="E146">
        <v>70</v>
      </c>
      <c r="F146" s="1">
        <v>5611444.9813879998</v>
      </c>
      <c r="G146" s="1">
        <f t="shared" si="2"/>
        <v>561.14449813880003</v>
      </c>
    </row>
    <row r="147" spans="1:7" x14ac:dyDescent="0.25">
      <c r="A147" t="s">
        <v>49</v>
      </c>
      <c r="B147" t="s">
        <v>27</v>
      </c>
      <c r="C147" t="s">
        <v>28</v>
      </c>
      <c r="D147" t="s">
        <v>29</v>
      </c>
      <c r="E147">
        <v>60</v>
      </c>
      <c r="F147" s="1">
        <v>10032.604547999999</v>
      </c>
      <c r="G147" s="1">
        <f t="shared" si="2"/>
        <v>1.0032604547999999</v>
      </c>
    </row>
    <row r="148" spans="1:7" x14ac:dyDescent="0.25">
      <c r="A148" t="s">
        <v>50</v>
      </c>
      <c r="B148" t="s">
        <v>6</v>
      </c>
      <c r="C148" t="s">
        <v>7</v>
      </c>
      <c r="D148" t="s">
        <v>8</v>
      </c>
      <c r="E148">
        <v>30</v>
      </c>
      <c r="F148" s="1">
        <v>3339.16</v>
      </c>
      <c r="G148" s="1">
        <f t="shared" si="2"/>
        <v>0.33391599999999999</v>
      </c>
    </row>
    <row r="149" spans="1:7" x14ac:dyDescent="0.25">
      <c r="A149" t="s">
        <v>50</v>
      </c>
      <c r="B149" t="s">
        <v>9</v>
      </c>
      <c r="C149" t="s">
        <v>10</v>
      </c>
      <c r="D149" t="s">
        <v>11</v>
      </c>
      <c r="E149">
        <v>10</v>
      </c>
      <c r="F149" s="1">
        <v>509385.53156600002</v>
      </c>
      <c r="G149" s="1">
        <f t="shared" si="2"/>
        <v>50.938553156600001</v>
      </c>
    </row>
    <row r="150" spans="1:7" x14ac:dyDescent="0.25">
      <c r="A150" t="s">
        <v>50</v>
      </c>
      <c r="B150" t="s">
        <v>12</v>
      </c>
      <c r="C150" t="s">
        <v>13</v>
      </c>
      <c r="D150" t="s">
        <v>14</v>
      </c>
      <c r="E150">
        <v>80</v>
      </c>
      <c r="F150" s="1">
        <v>459859.24354900001</v>
      </c>
      <c r="G150" s="1">
        <f t="shared" si="2"/>
        <v>45.9859243549</v>
      </c>
    </row>
    <row r="151" spans="1:7" x14ac:dyDescent="0.25">
      <c r="A151" t="s">
        <v>50</v>
      </c>
      <c r="B151" t="s">
        <v>15</v>
      </c>
      <c r="C151" t="s">
        <v>16</v>
      </c>
      <c r="D151" t="s">
        <v>17</v>
      </c>
      <c r="E151">
        <v>20</v>
      </c>
      <c r="F151" s="1">
        <v>1237332.9975999999</v>
      </c>
      <c r="G151" s="1">
        <f t="shared" si="2"/>
        <v>123.73329975999999</v>
      </c>
    </row>
    <row r="152" spans="1:7" x14ac:dyDescent="0.25">
      <c r="A152" t="s">
        <v>50</v>
      </c>
      <c r="B152" t="s">
        <v>18</v>
      </c>
      <c r="C152" t="s">
        <v>19</v>
      </c>
      <c r="D152" t="s">
        <v>20</v>
      </c>
      <c r="E152">
        <v>91</v>
      </c>
      <c r="F152" s="1">
        <v>3865352.770881</v>
      </c>
      <c r="G152" s="1">
        <f t="shared" si="2"/>
        <v>386.53527708809997</v>
      </c>
    </row>
    <row r="153" spans="1:7" x14ac:dyDescent="0.25">
      <c r="A153" t="s">
        <v>50</v>
      </c>
      <c r="B153" t="s">
        <v>21</v>
      </c>
      <c r="C153" t="s">
        <v>22</v>
      </c>
      <c r="D153" t="s">
        <v>23</v>
      </c>
      <c r="E153">
        <v>92</v>
      </c>
      <c r="F153" s="1">
        <v>862944.43283399998</v>
      </c>
      <c r="G153" s="1">
        <f t="shared" si="2"/>
        <v>86.2944432834</v>
      </c>
    </row>
    <row r="154" spans="1:7" x14ac:dyDescent="0.25">
      <c r="A154" t="s">
        <v>50</v>
      </c>
      <c r="B154" t="s">
        <v>24</v>
      </c>
      <c r="C154" t="s">
        <v>25</v>
      </c>
      <c r="D154" t="s">
        <v>26</v>
      </c>
      <c r="E154">
        <v>70</v>
      </c>
      <c r="F154" s="1">
        <v>5421076.1769749997</v>
      </c>
      <c r="G154" s="1">
        <f t="shared" si="2"/>
        <v>542.10761769750002</v>
      </c>
    </row>
    <row r="155" spans="1:7" x14ac:dyDescent="0.25">
      <c r="A155" t="s">
        <v>50</v>
      </c>
      <c r="B155" t="s">
        <v>27</v>
      </c>
      <c r="C155" t="s">
        <v>28</v>
      </c>
      <c r="D155" t="s">
        <v>29</v>
      </c>
      <c r="E155">
        <v>60</v>
      </c>
      <c r="F155" s="1">
        <v>104561.49738</v>
      </c>
      <c r="G155" s="1">
        <f t="shared" si="2"/>
        <v>10.456149738000001</v>
      </c>
    </row>
    <row r="156" spans="1:7" x14ac:dyDescent="0.25">
      <c r="A156" t="s">
        <v>51</v>
      </c>
      <c r="B156" t="s">
        <v>6</v>
      </c>
      <c r="C156" t="s">
        <v>7</v>
      </c>
      <c r="D156" t="s">
        <v>8</v>
      </c>
      <c r="E156">
        <v>30</v>
      </c>
      <c r="F156" s="1">
        <v>5657.279039</v>
      </c>
      <c r="G156" s="1">
        <f t="shared" si="2"/>
        <v>0.56572790390000005</v>
      </c>
    </row>
    <row r="157" spans="1:7" x14ac:dyDescent="0.25">
      <c r="A157" t="s">
        <v>51</v>
      </c>
      <c r="B157" t="s">
        <v>9</v>
      </c>
      <c r="C157" t="s">
        <v>10</v>
      </c>
      <c r="D157" t="s">
        <v>11</v>
      </c>
      <c r="E157">
        <v>10</v>
      </c>
      <c r="F157" s="1">
        <v>1402051.267892</v>
      </c>
      <c r="G157" s="1">
        <f t="shared" si="2"/>
        <v>140.20512678919999</v>
      </c>
    </row>
    <row r="158" spans="1:7" x14ac:dyDescent="0.25">
      <c r="A158" t="s">
        <v>51</v>
      </c>
      <c r="B158" t="s">
        <v>12</v>
      </c>
      <c r="C158" t="s">
        <v>13</v>
      </c>
      <c r="D158" t="s">
        <v>14</v>
      </c>
      <c r="E158">
        <v>80</v>
      </c>
      <c r="F158" s="1">
        <v>695187.933984</v>
      </c>
      <c r="G158" s="1">
        <f t="shared" si="2"/>
        <v>69.518793398400007</v>
      </c>
    </row>
    <row r="159" spans="1:7" x14ac:dyDescent="0.25">
      <c r="A159" t="s">
        <v>51</v>
      </c>
      <c r="B159" t="s">
        <v>15</v>
      </c>
      <c r="C159" t="s">
        <v>16</v>
      </c>
      <c r="D159" t="s">
        <v>17</v>
      </c>
      <c r="E159">
        <v>20</v>
      </c>
      <c r="F159" s="1">
        <v>3013238.1852580002</v>
      </c>
      <c r="G159" s="1">
        <f t="shared" si="2"/>
        <v>301.32381852579999</v>
      </c>
    </row>
    <row r="160" spans="1:7" x14ac:dyDescent="0.25">
      <c r="A160" t="s">
        <v>51</v>
      </c>
      <c r="B160" t="s">
        <v>18</v>
      </c>
      <c r="C160" t="s">
        <v>19</v>
      </c>
      <c r="D160" t="s">
        <v>20</v>
      </c>
      <c r="E160">
        <v>91</v>
      </c>
      <c r="F160" s="1">
        <v>5167321.6698089996</v>
      </c>
      <c r="G160" s="1">
        <f t="shared" si="2"/>
        <v>516.73216698089993</v>
      </c>
    </row>
    <row r="161" spans="1:7" x14ac:dyDescent="0.25">
      <c r="A161" t="s">
        <v>51</v>
      </c>
      <c r="B161" t="s">
        <v>21</v>
      </c>
      <c r="C161" t="s">
        <v>22</v>
      </c>
      <c r="D161" t="s">
        <v>23</v>
      </c>
      <c r="E161">
        <v>92</v>
      </c>
      <c r="F161" s="1">
        <v>2667935.7417179998</v>
      </c>
      <c r="G161" s="1">
        <f t="shared" si="2"/>
        <v>266.7935741718</v>
      </c>
    </row>
    <row r="162" spans="1:7" x14ac:dyDescent="0.25">
      <c r="A162" t="s">
        <v>51</v>
      </c>
      <c r="B162" t="s">
        <v>24</v>
      </c>
      <c r="C162" t="s">
        <v>25</v>
      </c>
      <c r="D162" t="s">
        <v>26</v>
      </c>
      <c r="E162">
        <v>70</v>
      </c>
      <c r="F162" s="1">
        <v>9150466.5802309997</v>
      </c>
      <c r="G162" s="1">
        <f t="shared" si="2"/>
        <v>915.04665802310001</v>
      </c>
    </row>
    <row r="163" spans="1:7" x14ac:dyDescent="0.25">
      <c r="A163" t="s">
        <v>51</v>
      </c>
      <c r="B163" t="s">
        <v>27</v>
      </c>
      <c r="C163" t="s">
        <v>28</v>
      </c>
      <c r="D163" t="s">
        <v>29</v>
      </c>
      <c r="E163">
        <v>60</v>
      </c>
      <c r="F163" s="1">
        <v>122037.177092</v>
      </c>
      <c r="G163" s="1">
        <f t="shared" si="2"/>
        <v>12.203717709199999</v>
      </c>
    </row>
    <row r="164" spans="1:7" x14ac:dyDescent="0.25">
      <c r="A164" t="s">
        <v>52</v>
      </c>
      <c r="B164" t="s">
        <v>6</v>
      </c>
      <c r="C164" t="s">
        <v>7</v>
      </c>
      <c r="D164" t="s">
        <v>8</v>
      </c>
      <c r="E164">
        <v>30</v>
      </c>
      <c r="F164" s="1">
        <v>3747.999339</v>
      </c>
      <c r="G164" s="1">
        <f t="shared" si="2"/>
        <v>0.37479993389999999</v>
      </c>
    </row>
    <row r="165" spans="1:7" x14ac:dyDescent="0.25">
      <c r="A165" t="s">
        <v>52</v>
      </c>
      <c r="B165" t="s">
        <v>9</v>
      </c>
      <c r="C165" t="s">
        <v>10</v>
      </c>
      <c r="D165" t="s">
        <v>11</v>
      </c>
      <c r="E165">
        <v>10</v>
      </c>
      <c r="F165" s="1">
        <v>343374.90335099999</v>
      </c>
      <c r="G165" s="1">
        <f t="shared" si="2"/>
        <v>34.3374903351</v>
      </c>
    </row>
    <row r="166" spans="1:7" x14ac:dyDescent="0.25">
      <c r="A166" t="s">
        <v>52</v>
      </c>
      <c r="B166" t="s">
        <v>12</v>
      </c>
      <c r="C166" t="s">
        <v>13</v>
      </c>
      <c r="D166" t="s">
        <v>14</v>
      </c>
      <c r="E166">
        <v>80</v>
      </c>
      <c r="F166" s="1">
        <v>377465.51201000001</v>
      </c>
      <c r="G166" s="1">
        <f t="shared" si="2"/>
        <v>37.746551201000003</v>
      </c>
    </row>
    <row r="167" spans="1:7" x14ac:dyDescent="0.25">
      <c r="A167" t="s">
        <v>52</v>
      </c>
      <c r="B167" t="s">
        <v>15</v>
      </c>
      <c r="C167" t="s">
        <v>16</v>
      </c>
      <c r="D167" t="s">
        <v>17</v>
      </c>
      <c r="E167">
        <v>20</v>
      </c>
      <c r="F167" s="1">
        <v>922595.96028100001</v>
      </c>
      <c r="G167" s="1">
        <f t="shared" si="2"/>
        <v>92.259596028100006</v>
      </c>
    </row>
    <row r="168" spans="1:7" x14ac:dyDescent="0.25">
      <c r="A168" t="s">
        <v>52</v>
      </c>
      <c r="B168" t="s">
        <v>18</v>
      </c>
      <c r="C168" t="s">
        <v>19</v>
      </c>
      <c r="D168" t="s">
        <v>20</v>
      </c>
      <c r="E168">
        <v>91</v>
      </c>
      <c r="F168" s="1">
        <v>7020064.6506909998</v>
      </c>
      <c r="G168" s="1">
        <f t="shared" si="2"/>
        <v>702.00646506909993</v>
      </c>
    </row>
    <row r="169" spans="1:7" x14ac:dyDescent="0.25">
      <c r="A169" t="s">
        <v>52</v>
      </c>
      <c r="B169" t="s">
        <v>21</v>
      </c>
      <c r="C169" t="s">
        <v>22</v>
      </c>
      <c r="D169" t="s">
        <v>23</v>
      </c>
      <c r="E169">
        <v>92</v>
      </c>
      <c r="F169" s="1">
        <v>4357561.5565409996</v>
      </c>
      <c r="G169" s="1">
        <f t="shared" si="2"/>
        <v>435.75615565409998</v>
      </c>
    </row>
    <row r="170" spans="1:7" x14ac:dyDescent="0.25">
      <c r="A170" t="s">
        <v>52</v>
      </c>
      <c r="B170" t="s">
        <v>24</v>
      </c>
      <c r="C170" t="s">
        <v>25</v>
      </c>
      <c r="D170" t="s">
        <v>26</v>
      </c>
      <c r="E170">
        <v>70</v>
      </c>
      <c r="F170" s="1">
        <v>4231142.0603710003</v>
      </c>
      <c r="G170" s="1">
        <f t="shared" si="2"/>
        <v>423.11420603710002</v>
      </c>
    </row>
    <row r="171" spans="1:7" x14ac:dyDescent="0.25">
      <c r="A171" t="s">
        <v>52</v>
      </c>
      <c r="B171" t="s">
        <v>27</v>
      </c>
      <c r="C171" t="s">
        <v>28</v>
      </c>
      <c r="D171" t="s">
        <v>29</v>
      </c>
      <c r="E171">
        <v>60</v>
      </c>
      <c r="F171" s="1">
        <v>5537.2876839999999</v>
      </c>
      <c r="G171" s="1">
        <f t="shared" si="2"/>
        <v>0.55372876839999996</v>
      </c>
    </row>
    <row r="172" spans="1:7" x14ac:dyDescent="0.25">
      <c r="A172" t="s">
        <v>53</v>
      </c>
      <c r="B172" t="s">
        <v>6</v>
      </c>
      <c r="C172" t="s">
        <v>7</v>
      </c>
      <c r="D172" t="s">
        <v>8</v>
      </c>
      <c r="E172">
        <v>30</v>
      </c>
      <c r="F172" s="1">
        <v>11569.296052</v>
      </c>
      <c r="G172" s="1">
        <f t="shared" si="2"/>
        <v>1.1569296052</v>
      </c>
    </row>
    <row r="173" spans="1:7" x14ac:dyDescent="0.25">
      <c r="A173" t="s">
        <v>53</v>
      </c>
      <c r="B173" t="s">
        <v>9</v>
      </c>
      <c r="C173" t="s">
        <v>10</v>
      </c>
      <c r="D173" t="s">
        <v>11</v>
      </c>
      <c r="E173">
        <v>10</v>
      </c>
      <c r="F173" s="1">
        <v>1420310.483423</v>
      </c>
      <c r="G173" s="1">
        <f t="shared" si="2"/>
        <v>142.03104834230001</v>
      </c>
    </row>
    <row r="174" spans="1:7" x14ac:dyDescent="0.25">
      <c r="A174" t="s">
        <v>53</v>
      </c>
      <c r="B174" t="s">
        <v>12</v>
      </c>
      <c r="C174" t="s">
        <v>13</v>
      </c>
      <c r="D174" t="s">
        <v>14</v>
      </c>
      <c r="E174">
        <v>80</v>
      </c>
      <c r="F174" s="1">
        <v>617073.14068499999</v>
      </c>
      <c r="G174" s="1">
        <f t="shared" si="2"/>
        <v>61.707314068499997</v>
      </c>
    </row>
    <row r="175" spans="1:7" x14ac:dyDescent="0.25">
      <c r="A175" t="s">
        <v>53</v>
      </c>
      <c r="B175" t="s">
        <v>15</v>
      </c>
      <c r="C175" t="s">
        <v>16</v>
      </c>
      <c r="D175" t="s">
        <v>17</v>
      </c>
      <c r="E175">
        <v>20</v>
      </c>
      <c r="F175" s="1">
        <v>3431907.412883</v>
      </c>
      <c r="G175" s="1">
        <f t="shared" si="2"/>
        <v>343.19074128829999</v>
      </c>
    </row>
    <row r="176" spans="1:7" x14ac:dyDescent="0.25">
      <c r="A176" t="s">
        <v>53</v>
      </c>
      <c r="B176" t="s">
        <v>18</v>
      </c>
      <c r="C176" t="s">
        <v>19</v>
      </c>
      <c r="D176" t="s">
        <v>20</v>
      </c>
      <c r="E176">
        <v>91</v>
      </c>
      <c r="F176" s="1">
        <v>5797832.4375109999</v>
      </c>
      <c r="G176" s="1">
        <f t="shared" si="2"/>
        <v>579.78324375110003</v>
      </c>
    </row>
    <row r="177" spans="1:7" x14ac:dyDescent="0.25">
      <c r="A177" t="s">
        <v>53</v>
      </c>
      <c r="B177" t="s">
        <v>21</v>
      </c>
      <c r="C177" t="s">
        <v>22</v>
      </c>
      <c r="D177" t="s">
        <v>23</v>
      </c>
      <c r="E177">
        <v>92</v>
      </c>
      <c r="F177" s="1">
        <v>1864706.3393069999</v>
      </c>
      <c r="G177" s="1">
        <f t="shared" si="2"/>
        <v>186.47063393069999</v>
      </c>
    </row>
    <row r="178" spans="1:7" x14ac:dyDescent="0.25">
      <c r="A178" t="s">
        <v>53</v>
      </c>
      <c r="B178" t="s">
        <v>24</v>
      </c>
      <c r="C178" t="s">
        <v>25</v>
      </c>
      <c r="D178" t="s">
        <v>26</v>
      </c>
      <c r="E178">
        <v>70</v>
      </c>
      <c r="F178" s="1">
        <v>8240395.7302820003</v>
      </c>
      <c r="G178" s="1">
        <f t="shared" si="2"/>
        <v>824.03957302820004</v>
      </c>
    </row>
    <row r="179" spans="1:7" x14ac:dyDescent="0.25">
      <c r="A179" t="s">
        <v>53</v>
      </c>
      <c r="B179" t="s">
        <v>27</v>
      </c>
      <c r="C179" t="s">
        <v>28</v>
      </c>
      <c r="D179" t="s">
        <v>29</v>
      </c>
      <c r="E179">
        <v>60</v>
      </c>
      <c r="F179" s="1">
        <v>29576.164174000001</v>
      </c>
      <c r="G179" s="1">
        <f t="shared" si="2"/>
        <v>2.9576164174000001</v>
      </c>
    </row>
    <row r="180" spans="1:7" x14ac:dyDescent="0.25">
      <c r="A180" t="s">
        <v>54</v>
      </c>
      <c r="B180" t="s">
        <v>6</v>
      </c>
      <c r="C180" t="s">
        <v>7</v>
      </c>
      <c r="D180" t="s">
        <v>8</v>
      </c>
      <c r="E180">
        <v>30</v>
      </c>
      <c r="F180" s="1">
        <v>8298.1634130000002</v>
      </c>
      <c r="G180" s="1">
        <f t="shared" si="2"/>
        <v>0.82981634130000004</v>
      </c>
    </row>
    <row r="181" spans="1:7" x14ac:dyDescent="0.25">
      <c r="A181" t="s">
        <v>54</v>
      </c>
      <c r="B181" t="s">
        <v>9</v>
      </c>
      <c r="C181" t="s">
        <v>10</v>
      </c>
      <c r="D181" t="s">
        <v>11</v>
      </c>
      <c r="E181">
        <v>10</v>
      </c>
      <c r="F181" s="1">
        <v>497087.50818300003</v>
      </c>
      <c r="G181" s="1">
        <f t="shared" si="2"/>
        <v>49.708750818300004</v>
      </c>
    </row>
    <row r="182" spans="1:7" x14ac:dyDescent="0.25">
      <c r="A182" t="s">
        <v>54</v>
      </c>
      <c r="B182" t="s">
        <v>12</v>
      </c>
      <c r="C182" t="s">
        <v>13</v>
      </c>
      <c r="D182" t="s">
        <v>14</v>
      </c>
      <c r="E182">
        <v>80</v>
      </c>
      <c r="F182" s="1">
        <v>436682.60193</v>
      </c>
      <c r="G182" s="1">
        <f t="shared" si="2"/>
        <v>43.668260193000002</v>
      </c>
    </row>
    <row r="183" spans="1:7" x14ac:dyDescent="0.25">
      <c r="A183" t="s">
        <v>54</v>
      </c>
      <c r="B183" t="s">
        <v>15</v>
      </c>
      <c r="C183" t="s">
        <v>16</v>
      </c>
      <c r="D183" t="s">
        <v>17</v>
      </c>
      <c r="E183">
        <v>20</v>
      </c>
      <c r="F183" s="1">
        <v>1182790.3772150001</v>
      </c>
      <c r="G183" s="1">
        <f t="shared" si="2"/>
        <v>118.2790377215</v>
      </c>
    </row>
    <row r="184" spans="1:7" x14ac:dyDescent="0.25">
      <c r="A184" t="s">
        <v>54</v>
      </c>
      <c r="B184" t="s">
        <v>18</v>
      </c>
      <c r="C184" t="s">
        <v>19</v>
      </c>
      <c r="D184" t="s">
        <v>20</v>
      </c>
      <c r="E184">
        <v>91</v>
      </c>
      <c r="F184" s="1">
        <v>3790472.1037320001</v>
      </c>
      <c r="G184" s="1">
        <f t="shared" si="2"/>
        <v>379.04721037320002</v>
      </c>
    </row>
    <row r="185" spans="1:7" x14ac:dyDescent="0.25">
      <c r="A185" t="s">
        <v>54</v>
      </c>
      <c r="B185" t="s">
        <v>21</v>
      </c>
      <c r="C185" t="s">
        <v>22</v>
      </c>
      <c r="D185" t="s">
        <v>23</v>
      </c>
      <c r="E185">
        <v>92</v>
      </c>
      <c r="F185" s="1">
        <v>2761473.6441239999</v>
      </c>
      <c r="G185" s="1">
        <f t="shared" si="2"/>
        <v>276.14736441240001</v>
      </c>
    </row>
    <row r="186" spans="1:7" x14ac:dyDescent="0.25">
      <c r="A186" t="s">
        <v>54</v>
      </c>
      <c r="B186" t="s">
        <v>24</v>
      </c>
      <c r="C186" t="s">
        <v>25</v>
      </c>
      <c r="D186" t="s">
        <v>26</v>
      </c>
      <c r="E186">
        <v>70</v>
      </c>
      <c r="F186" s="1">
        <v>11446281.743836001</v>
      </c>
      <c r="G186" s="1">
        <f t="shared" si="2"/>
        <v>1144.6281743836</v>
      </c>
    </row>
    <row r="187" spans="1:7" x14ac:dyDescent="0.25">
      <c r="A187" t="s">
        <v>54</v>
      </c>
      <c r="B187" t="s">
        <v>27</v>
      </c>
      <c r="C187" t="s">
        <v>28</v>
      </c>
      <c r="D187" t="s">
        <v>29</v>
      </c>
      <c r="E187">
        <v>60</v>
      </c>
      <c r="F187" s="1">
        <v>292594.62157900003</v>
      </c>
      <c r="G187" s="1">
        <f t="shared" si="2"/>
        <v>29.259462157900003</v>
      </c>
    </row>
    <row r="188" spans="1:7" x14ac:dyDescent="0.25">
      <c r="A188" t="s">
        <v>55</v>
      </c>
      <c r="B188" t="s">
        <v>6</v>
      </c>
      <c r="C188" t="s">
        <v>7</v>
      </c>
      <c r="D188" t="s">
        <v>8</v>
      </c>
      <c r="E188">
        <v>30</v>
      </c>
      <c r="F188" s="1">
        <v>4817.7070729999996</v>
      </c>
      <c r="G188" s="1">
        <f t="shared" si="2"/>
        <v>0.48177070729999993</v>
      </c>
    </row>
    <row r="189" spans="1:7" x14ac:dyDescent="0.25">
      <c r="A189" t="s">
        <v>55</v>
      </c>
      <c r="B189" t="s">
        <v>9</v>
      </c>
      <c r="C189" t="s">
        <v>10</v>
      </c>
      <c r="D189" t="s">
        <v>11</v>
      </c>
      <c r="E189">
        <v>10</v>
      </c>
      <c r="F189" s="1">
        <v>221884.88788600001</v>
      </c>
      <c r="G189" s="1">
        <f t="shared" si="2"/>
        <v>22.188488788600001</v>
      </c>
    </row>
    <row r="190" spans="1:7" x14ac:dyDescent="0.25">
      <c r="A190" t="s">
        <v>55</v>
      </c>
      <c r="B190" t="s">
        <v>12</v>
      </c>
      <c r="C190" t="s">
        <v>13</v>
      </c>
      <c r="D190" t="s">
        <v>14</v>
      </c>
      <c r="E190">
        <v>80</v>
      </c>
      <c r="F190" s="1">
        <v>468725.47747799999</v>
      </c>
      <c r="G190" s="1">
        <f t="shared" si="2"/>
        <v>46.872547747799999</v>
      </c>
    </row>
    <row r="191" spans="1:7" x14ac:dyDescent="0.25">
      <c r="A191" t="s">
        <v>55</v>
      </c>
      <c r="B191" t="s">
        <v>15</v>
      </c>
      <c r="C191" t="s">
        <v>16</v>
      </c>
      <c r="D191" t="s">
        <v>17</v>
      </c>
      <c r="E191">
        <v>20</v>
      </c>
      <c r="F191" s="1">
        <v>590033.91373499995</v>
      </c>
      <c r="G191" s="1">
        <f t="shared" si="2"/>
        <v>59.003391373499994</v>
      </c>
    </row>
    <row r="192" spans="1:7" x14ac:dyDescent="0.25">
      <c r="A192" t="s">
        <v>55</v>
      </c>
      <c r="B192" t="s">
        <v>18</v>
      </c>
      <c r="C192" t="s">
        <v>19</v>
      </c>
      <c r="D192" t="s">
        <v>20</v>
      </c>
      <c r="E192">
        <v>91</v>
      </c>
      <c r="F192" s="1">
        <v>6214374.6685600001</v>
      </c>
      <c r="G192" s="1">
        <f t="shared" si="2"/>
        <v>621.43746685600001</v>
      </c>
    </row>
    <row r="193" spans="1:7" x14ac:dyDescent="0.25">
      <c r="A193" t="s">
        <v>55</v>
      </c>
      <c r="B193" t="s">
        <v>21</v>
      </c>
      <c r="C193" t="s">
        <v>22</v>
      </c>
      <c r="D193" t="s">
        <v>23</v>
      </c>
      <c r="E193">
        <v>92</v>
      </c>
      <c r="F193" s="1">
        <v>7023461.1119200001</v>
      </c>
      <c r="G193" s="1">
        <f t="shared" si="2"/>
        <v>702.34611119199997</v>
      </c>
    </row>
    <row r="194" spans="1:7" x14ac:dyDescent="0.25">
      <c r="A194" t="s">
        <v>55</v>
      </c>
      <c r="B194" t="s">
        <v>24</v>
      </c>
      <c r="C194" t="s">
        <v>25</v>
      </c>
      <c r="D194" t="s">
        <v>26</v>
      </c>
      <c r="E194">
        <v>70</v>
      </c>
      <c r="F194" s="1">
        <v>7114894.5775990002</v>
      </c>
      <c r="G194" s="1">
        <f t="shared" si="2"/>
        <v>711.48945775990001</v>
      </c>
    </row>
    <row r="195" spans="1:7" x14ac:dyDescent="0.25">
      <c r="A195" t="s">
        <v>55</v>
      </c>
      <c r="B195" t="s">
        <v>27</v>
      </c>
      <c r="C195" t="s">
        <v>28</v>
      </c>
      <c r="D195" t="s">
        <v>29</v>
      </c>
      <c r="E195">
        <v>60</v>
      </c>
      <c r="F195" s="1">
        <v>50003.475363999998</v>
      </c>
      <c r="G195" s="1">
        <f t="shared" ref="G195:G258" si="3">F195/10000</f>
        <v>5.0003475363999996</v>
      </c>
    </row>
    <row r="196" spans="1:7" x14ac:dyDescent="0.25">
      <c r="A196" t="s">
        <v>56</v>
      </c>
      <c r="B196" t="s">
        <v>6</v>
      </c>
      <c r="C196" t="s">
        <v>7</v>
      </c>
      <c r="D196" t="s">
        <v>8</v>
      </c>
      <c r="E196">
        <v>30</v>
      </c>
      <c r="F196" s="1">
        <v>4828.4794300000003</v>
      </c>
      <c r="G196" s="1">
        <f t="shared" si="3"/>
        <v>0.48284794300000006</v>
      </c>
    </row>
    <row r="197" spans="1:7" x14ac:dyDescent="0.25">
      <c r="A197" t="s">
        <v>56</v>
      </c>
      <c r="B197" t="s">
        <v>9</v>
      </c>
      <c r="C197" t="s">
        <v>10</v>
      </c>
      <c r="D197" t="s">
        <v>11</v>
      </c>
      <c r="E197">
        <v>10</v>
      </c>
      <c r="F197" s="1">
        <v>333012.78227999998</v>
      </c>
      <c r="G197" s="1">
        <f t="shared" si="3"/>
        <v>33.301278228000001</v>
      </c>
    </row>
    <row r="198" spans="1:7" x14ac:dyDescent="0.25">
      <c r="A198" t="s">
        <v>56</v>
      </c>
      <c r="B198" t="s">
        <v>12</v>
      </c>
      <c r="C198" t="s">
        <v>13</v>
      </c>
      <c r="D198" t="s">
        <v>14</v>
      </c>
      <c r="E198">
        <v>80</v>
      </c>
      <c r="F198" s="1">
        <v>624484.92823600001</v>
      </c>
      <c r="G198" s="1">
        <f t="shared" si="3"/>
        <v>62.448492823599999</v>
      </c>
    </row>
    <row r="199" spans="1:7" x14ac:dyDescent="0.25">
      <c r="A199" t="s">
        <v>56</v>
      </c>
      <c r="B199" t="s">
        <v>15</v>
      </c>
      <c r="C199" t="s">
        <v>16</v>
      </c>
      <c r="D199" t="s">
        <v>17</v>
      </c>
      <c r="E199">
        <v>20</v>
      </c>
      <c r="F199" s="1">
        <v>1136685.7513609999</v>
      </c>
      <c r="G199" s="1">
        <f t="shared" si="3"/>
        <v>113.66857513609999</v>
      </c>
    </row>
    <row r="200" spans="1:7" x14ac:dyDescent="0.25">
      <c r="A200" t="s">
        <v>56</v>
      </c>
      <c r="B200" t="s">
        <v>18</v>
      </c>
      <c r="C200" t="s">
        <v>19</v>
      </c>
      <c r="D200" t="s">
        <v>20</v>
      </c>
      <c r="E200">
        <v>91</v>
      </c>
      <c r="F200" s="1">
        <v>4955460.6692129998</v>
      </c>
      <c r="G200" s="1">
        <f t="shared" si="3"/>
        <v>495.5460669213</v>
      </c>
    </row>
    <row r="201" spans="1:7" x14ac:dyDescent="0.25">
      <c r="A201" t="s">
        <v>56</v>
      </c>
      <c r="B201" t="s">
        <v>21</v>
      </c>
      <c r="C201" t="s">
        <v>22</v>
      </c>
      <c r="D201" t="s">
        <v>23</v>
      </c>
      <c r="E201">
        <v>92</v>
      </c>
      <c r="F201" s="1">
        <v>2862411.8205670002</v>
      </c>
      <c r="G201" s="1">
        <f t="shared" si="3"/>
        <v>286.24118205670004</v>
      </c>
    </row>
    <row r="202" spans="1:7" x14ac:dyDescent="0.25">
      <c r="A202" t="s">
        <v>56</v>
      </c>
      <c r="B202" t="s">
        <v>24</v>
      </c>
      <c r="C202" t="s">
        <v>25</v>
      </c>
      <c r="D202" t="s">
        <v>26</v>
      </c>
      <c r="E202">
        <v>70</v>
      </c>
      <c r="F202" s="1">
        <v>7695901.5729069998</v>
      </c>
      <c r="G202" s="1">
        <f t="shared" si="3"/>
        <v>769.59015729069995</v>
      </c>
    </row>
    <row r="203" spans="1:7" x14ac:dyDescent="0.25">
      <c r="A203" t="s">
        <v>56</v>
      </c>
      <c r="B203" t="s">
        <v>27</v>
      </c>
      <c r="C203" t="s">
        <v>28</v>
      </c>
      <c r="D203" t="s">
        <v>29</v>
      </c>
      <c r="E203">
        <v>60</v>
      </c>
      <c r="F203" s="1">
        <v>313779.06329700002</v>
      </c>
      <c r="G203" s="1">
        <f t="shared" si="3"/>
        <v>31.3779063297</v>
      </c>
    </row>
    <row r="204" spans="1:7" x14ac:dyDescent="0.25">
      <c r="A204" t="s">
        <v>57</v>
      </c>
      <c r="B204" t="s">
        <v>6</v>
      </c>
      <c r="C204" t="s">
        <v>7</v>
      </c>
      <c r="D204" t="s">
        <v>8</v>
      </c>
      <c r="E204">
        <v>30</v>
      </c>
      <c r="F204" s="1">
        <v>19644.165091999999</v>
      </c>
      <c r="G204" s="1">
        <f t="shared" si="3"/>
        <v>1.9644165091999999</v>
      </c>
    </row>
    <row r="205" spans="1:7" x14ac:dyDescent="0.25">
      <c r="A205" t="s">
        <v>57</v>
      </c>
      <c r="B205" t="s">
        <v>9</v>
      </c>
      <c r="C205" t="s">
        <v>10</v>
      </c>
      <c r="D205" t="s">
        <v>11</v>
      </c>
      <c r="E205">
        <v>10</v>
      </c>
      <c r="F205" s="1">
        <v>1840664.958721</v>
      </c>
      <c r="G205" s="1">
        <f t="shared" si="3"/>
        <v>184.06649587210001</v>
      </c>
    </row>
    <row r="206" spans="1:7" x14ac:dyDescent="0.25">
      <c r="A206" t="s">
        <v>57</v>
      </c>
      <c r="B206" t="s">
        <v>12</v>
      </c>
      <c r="C206" t="s">
        <v>13</v>
      </c>
      <c r="D206" t="s">
        <v>14</v>
      </c>
      <c r="E206">
        <v>80</v>
      </c>
      <c r="F206" s="1">
        <v>440022.40896299999</v>
      </c>
      <c r="G206" s="1">
        <f t="shared" si="3"/>
        <v>44.002240896300002</v>
      </c>
    </row>
    <row r="207" spans="1:7" x14ac:dyDescent="0.25">
      <c r="A207" t="s">
        <v>57</v>
      </c>
      <c r="B207" t="s">
        <v>15</v>
      </c>
      <c r="C207" t="s">
        <v>16</v>
      </c>
      <c r="D207" t="s">
        <v>17</v>
      </c>
      <c r="E207">
        <v>20</v>
      </c>
      <c r="F207" s="1">
        <v>4187462.0062350002</v>
      </c>
      <c r="G207" s="1">
        <f t="shared" si="3"/>
        <v>418.74620062350004</v>
      </c>
    </row>
    <row r="208" spans="1:7" x14ac:dyDescent="0.25">
      <c r="A208" t="s">
        <v>57</v>
      </c>
      <c r="B208" t="s">
        <v>18</v>
      </c>
      <c r="C208" t="s">
        <v>19</v>
      </c>
      <c r="D208" t="s">
        <v>20</v>
      </c>
      <c r="E208">
        <v>91</v>
      </c>
      <c r="F208" s="1">
        <v>2416633.144667</v>
      </c>
      <c r="G208" s="1">
        <f t="shared" si="3"/>
        <v>241.6633144667</v>
      </c>
    </row>
    <row r="209" spans="1:7" x14ac:dyDescent="0.25">
      <c r="A209" t="s">
        <v>57</v>
      </c>
      <c r="B209" t="s">
        <v>21</v>
      </c>
      <c r="C209" t="s">
        <v>22</v>
      </c>
      <c r="D209" t="s">
        <v>23</v>
      </c>
      <c r="E209">
        <v>92</v>
      </c>
      <c r="F209" s="1">
        <v>59536.429056000001</v>
      </c>
      <c r="G209" s="1">
        <f t="shared" si="3"/>
        <v>5.9536429055999998</v>
      </c>
    </row>
    <row r="210" spans="1:7" x14ac:dyDescent="0.25">
      <c r="A210" t="s">
        <v>57</v>
      </c>
      <c r="B210" t="s">
        <v>24</v>
      </c>
      <c r="C210" t="s">
        <v>25</v>
      </c>
      <c r="D210" t="s">
        <v>26</v>
      </c>
      <c r="E210">
        <v>70</v>
      </c>
      <c r="F210" s="1">
        <v>5321965.1702429997</v>
      </c>
      <c r="G210" s="1">
        <f t="shared" si="3"/>
        <v>532.19651702429996</v>
      </c>
    </row>
    <row r="211" spans="1:7" x14ac:dyDescent="0.25">
      <c r="A211" t="s">
        <v>57</v>
      </c>
      <c r="B211" t="s">
        <v>27</v>
      </c>
      <c r="C211" t="s">
        <v>28</v>
      </c>
      <c r="D211" t="s">
        <v>29</v>
      </c>
      <c r="E211">
        <v>60</v>
      </c>
      <c r="F211" s="1">
        <v>110130.345436</v>
      </c>
      <c r="G211" s="1">
        <f t="shared" si="3"/>
        <v>11.0130345436</v>
      </c>
    </row>
    <row r="212" spans="1:7" x14ac:dyDescent="0.25">
      <c r="A212" t="s">
        <v>58</v>
      </c>
      <c r="B212" t="s">
        <v>6</v>
      </c>
      <c r="C212" t="s">
        <v>7</v>
      </c>
      <c r="D212" t="s">
        <v>8</v>
      </c>
      <c r="E212">
        <v>30</v>
      </c>
      <c r="F212" s="1">
        <v>11074.452028</v>
      </c>
      <c r="G212" s="1">
        <f t="shared" si="3"/>
        <v>1.1074452027999999</v>
      </c>
    </row>
    <row r="213" spans="1:7" x14ac:dyDescent="0.25">
      <c r="A213" t="s">
        <v>58</v>
      </c>
      <c r="B213" t="s">
        <v>9</v>
      </c>
      <c r="C213" t="s">
        <v>10</v>
      </c>
      <c r="D213" t="s">
        <v>11</v>
      </c>
      <c r="E213">
        <v>10</v>
      </c>
      <c r="F213" s="1">
        <v>402872.32306600001</v>
      </c>
      <c r="G213" s="1">
        <f t="shared" si="3"/>
        <v>40.287232306600004</v>
      </c>
    </row>
    <row r="214" spans="1:7" x14ac:dyDescent="0.25">
      <c r="A214" t="s">
        <v>58</v>
      </c>
      <c r="B214" t="s">
        <v>12</v>
      </c>
      <c r="C214" t="s">
        <v>13</v>
      </c>
      <c r="D214" t="s">
        <v>14</v>
      </c>
      <c r="E214">
        <v>80</v>
      </c>
      <c r="F214" s="1">
        <v>1488177.4891530001</v>
      </c>
      <c r="G214" s="1">
        <f t="shared" si="3"/>
        <v>148.8177489153</v>
      </c>
    </row>
    <row r="215" spans="1:7" x14ac:dyDescent="0.25">
      <c r="A215" t="s">
        <v>58</v>
      </c>
      <c r="B215" t="s">
        <v>15</v>
      </c>
      <c r="C215" t="s">
        <v>16</v>
      </c>
      <c r="D215" t="s">
        <v>17</v>
      </c>
      <c r="E215">
        <v>20</v>
      </c>
      <c r="F215" s="1">
        <v>1518961.9123120001</v>
      </c>
      <c r="G215" s="1">
        <f t="shared" si="3"/>
        <v>151.89619123119999</v>
      </c>
    </row>
    <row r="216" spans="1:7" x14ac:dyDescent="0.25">
      <c r="A216" t="s">
        <v>58</v>
      </c>
      <c r="B216" t="s">
        <v>18</v>
      </c>
      <c r="C216" t="s">
        <v>19</v>
      </c>
      <c r="D216" t="s">
        <v>20</v>
      </c>
      <c r="E216">
        <v>91</v>
      </c>
      <c r="F216" s="1">
        <v>8892506.2360980008</v>
      </c>
      <c r="G216" s="1">
        <f t="shared" si="3"/>
        <v>889.25062360980007</v>
      </c>
    </row>
    <row r="217" spans="1:7" x14ac:dyDescent="0.25">
      <c r="A217" t="s">
        <v>58</v>
      </c>
      <c r="B217" t="s">
        <v>21</v>
      </c>
      <c r="C217" t="s">
        <v>22</v>
      </c>
      <c r="D217" t="s">
        <v>23</v>
      </c>
      <c r="E217">
        <v>92</v>
      </c>
      <c r="F217" s="1">
        <v>13443795.275411</v>
      </c>
      <c r="G217" s="1">
        <f t="shared" si="3"/>
        <v>1344.3795275411001</v>
      </c>
    </row>
    <row r="218" spans="1:7" x14ac:dyDescent="0.25">
      <c r="A218" t="s">
        <v>58</v>
      </c>
      <c r="B218" t="s">
        <v>24</v>
      </c>
      <c r="C218" t="s">
        <v>25</v>
      </c>
      <c r="D218" t="s">
        <v>26</v>
      </c>
      <c r="E218">
        <v>70</v>
      </c>
      <c r="F218" s="1">
        <v>23899246.150618002</v>
      </c>
      <c r="G218" s="1">
        <f t="shared" si="3"/>
        <v>2389.9246150618001</v>
      </c>
    </row>
    <row r="219" spans="1:7" x14ac:dyDescent="0.25">
      <c r="A219" t="s">
        <v>58</v>
      </c>
      <c r="B219" t="s">
        <v>27</v>
      </c>
      <c r="C219" t="s">
        <v>28</v>
      </c>
      <c r="D219" t="s">
        <v>29</v>
      </c>
      <c r="E219">
        <v>60</v>
      </c>
      <c r="F219" s="1">
        <v>1780177.880905</v>
      </c>
      <c r="G219" s="1">
        <f t="shared" si="3"/>
        <v>178.01778809050001</v>
      </c>
    </row>
    <row r="220" spans="1:7" x14ac:dyDescent="0.25">
      <c r="A220" t="s">
        <v>59</v>
      </c>
      <c r="B220" t="s">
        <v>6</v>
      </c>
      <c r="C220" t="s">
        <v>7</v>
      </c>
      <c r="D220" t="s">
        <v>8</v>
      </c>
      <c r="E220">
        <v>30</v>
      </c>
      <c r="F220" s="1">
        <v>3393.0095510000001</v>
      </c>
      <c r="G220" s="1">
        <f t="shared" si="3"/>
        <v>0.33930095510000002</v>
      </c>
    </row>
    <row r="221" spans="1:7" x14ac:dyDescent="0.25">
      <c r="A221" t="s">
        <v>59</v>
      </c>
      <c r="B221" t="s">
        <v>9</v>
      </c>
      <c r="C221" t="s">
        <v>10</v>
      </c>
      <c r="D221" t="s">
        <v>11</v>
      </c>
      <c r="E221">
        <v>10</v>
      </c>
      <c r="F221" s="1">
        <v>518174.62308500003</v>
      </c>
      <c r="G221" s="1">
        <f t="shared" si="3"/>
        <v>51.817462308500005</v>
      </c>
    </row>
    <row r="222" spans="1:7" x14ac:dyDescent="0.25">
      <c r="A222" t="s">
        <v>59</v>
      </c>
      <c r="B222" t="s">
        <v>12</v>
      </c>
      <c r="C222" t="s">
        <v>13</v>
      </c>
      <c r="D222" t="s">
        <v>14</v>
      </c>
      <c r="E222">
        <v>80</v>
      </c>
      <c r="F222" s="1">
        <v>513145.26673899998</v>
      </c>
      <c r="G222" s="1">
        <f t="shared" si="3"/>
        <v>51.314526673899998</v>
      </c>
    </row>
    <row r="223" spans="1:7" x14ac:dyDescent="0.25">
      <c r="A223" t="s">
        <v>59</v>
      </c>
      <c r="B223" t="s">
        <v>15</v>
      </c>
      <c r="C223" t="s">
        <v>16</v>
      </c>
      <c r="D223" t="s">
        <v>17</v>
      </c>
      <c r="E223">
        <v>20</v>
      </c>
      <c r="F223" s="1">
        <v>1147772.52691</v>
      </c>
      <c r="G223" s="1">
        <f t="shared" si="3"/>
        <v>114.777252691</v>
      </c>
    </row>
    <row r="224" spans="1:7" x14ac:dyDescent="0.25">
      <c r="A224" t="s">
        <v>59</v>
      </c>
      <c r="B224" t="s">
        <v>18</v>
      </c>
      <c r="C224" t="s">
        <v>19</v>
      </c>
      <c r="D224" t="s">
        <v>20</v>
      </c>
      <c r="E224">
        <v>91</v>
      </c>
      <c r="F224" s="1">
        <v>5179745.2771420004</v>
      </c>
      <c r="G224" s="1">
        <f t="shared" si="3"/>
        <v>517.97452771420001</v>
      </c>
    </row>
    <row r="225" spans="1:7" x14ac:dyDescent="0.25">
      <c r="A225" t="s">
        <v>59</v>
      </c>
      <c r="B225" t="s">
        <v>21</v>
      </c>
      <c r="C225" t="s">
        <v>22</v>
      </c>
      <c r="D225" t="s">
        <v>23</v>
      </c>
      <c r="E225">
        <v>92</v>
      </c>
      <c r="F225" s="1">
        <v>1962156.1533260001</v>
      </c>
      <c r="G225" s="1">
        <f t="shared" si="3"/>
        <v>196.21561533260001</v>
      </c>
    </row>
    <row r="226" spans="1:7" x14ac:dyDescent="0.25">
      <c r="A226" t="s">
        <v>59</v>
      </c>
      <c r="B226" t="s">
        <v>24</v>
      </c>
      <c r="C226" t="s">
        <v>25</v>
      </c>
      <c r="D226" t="s">
        <v>26</v>
      </c>
      <c r="E226">
        <v>70</v>
      </c>
      <c r="F226" s="1">
        <v>5775489.7038139999</v>
      </c>
      <c r="G226" s="1">
        <f t="shared" si="3"/>
        <v>577.54897038139995</v>
      </c>
    </row>
    <row r="227" spans="1:7" x14ac:dyDescent="0.25">
      <c r="A227" t="s">
        <v>59</v>
      </c>
      <c r="B227" t="s">
        <v>27</v>
      </c>
      <c r="C227" t="s">
        <v>28</v>
      </c>
      <c r="D227" t="s">
        <v>29</v>
      </c>
      <c r="E227">
        <v>60</v>
      </c>
      <c r="F227" s="1">
        <v>96690.788694999996</v>
      </c>
      <c r="G227" s="1">
        <f t="shared" si="3"/>
        <v>9.6690788694999998</v>
      </c>
    </row>
    <row r="228" spans="1:7" x14ac:dyDescent="0.25">
      <c r="A228" t="s">
        <v>60</v>
      </c>
      <c r="B228" t="s">
        <v>6</v>
      </c>
      <c r="C228" t="s">
        <v>7</v>
      </c>
      <c r="D228" t="s">
        <v>8</v>
      </c>
      <c r="E228">
        <v>30</v>
      </c>
      <c r="F228" s="1">
        <v>6401.1896029999998</v>
      </c>
      <c r="G228" s="1">
        <f t="shared" si="3"/>
        <v>0.64011896029999993</v>
      </c>
    </row>
    <row r="229" spans="1:7" x14ac:dyDescent="0.25">
      <c r="A229" t="s">
        <v>60</v>
      </c>
      <c r="B229" t="s">
        <v>9</v>
      </c>
      <c r="C229" t="s">
        <v>10</v>
      </c>
      <c r="D229" t="s">
        <v>11</v>
      </c>
      <c r="E229">
        <v>10</v>
      </c>
      <c r="F229" s="1">
        <v>211542.64884899999</v>
      </c>
      <c r="G229" s="1">
        <f t="shared" si="3"/>
        <v>21.154264884899998</v>
      </c>
    </row>
    <row r="230" spans="1:7" x14ac:dyDescent="0.25">
      <c r="A230" t="s">
        <v>60</v>
      </c>
      <c r="B230" t="s">
        <v>12</v>
      </c>
      <c r="C230" t="s">
        <v>13</v>
      </c>
      <c r="D230" t="s">
        <v>14</v>
      </c>
      <c r="E230">
        <v>80</v>
      </c>
      <c r="F230" s="1">
        <v>592703.83483599999</v>
      </c>
      <c r="G230" s="1">
        <f t="shared" si="3"/>
        <v>59.2703834836</v>
      </c>
    </row>
    <row r="231" spans="1:7" x14ac:dyDescent="0.25">
      <c r="A231" t="s">
        <v>60</v>
      </c>
      <c r="B231" t="s">
        <v>15</v>
      </c>
      <c r="C231" t="s">
        <v>16</v>
      </c>
      <c r="D231" t="s">
        <v>17</v>
      </c>
      <c r="E231">
        <v>20</v>
      </c>
      <c r="F231" s="1">
        <v>669467.02217400004</v>
      </c>
      <c r="G231" s="1">
        <f t="shared" si="3"/>
        <v>66.946702217400002</v>
      </c>
    </row>
    <row r="232" spans="1:7" x14ac:dyDescent="0.25">
      <c r="A232" t="s">
        <v>60</v>
      </c>
      <c r="B232" t="s">
        <v>18</v>
      </c>
      <c r="C232" t="s">
        <v>19</v>
      </c>
      <c r="D232" t="s">
        <v>20</v>
      </c>
      <c r="E232">
        <v>91</v>
      </c>
      <c r="F232" s="1">
        <v>6439183.3464540001</v>
      </c>
      <c r="G232" s="1">
        <f t="shared" si="3"/>
        <v>643.91833464540002</v>
      </c>
    </row>
    <row r="233" spans="1:7" x14ac:dyDescent="0.25">
      <c r="A233" t="s">
        <v>60</v>
      </c>
      <c r="B233" t="s">
        <v>21</v>
      </c>
      <c r="C233" t="s">
        <v>22</v>
      </c>
      <c r="D233" t="s">
        <v>23</v>
      </c>
      <c r="E233">
        <v>92</v>
      </c>
      <c r="F233" s="1">
        <v>5694068.8315289998</v>
      </c>
      <c r="G233" s="1">
        <f t="shared" si="3"/>
        <v>569.40688315290004</v>
      </c>
    </row>
    <row r="234" spans="1:7" x14ac:dyDescent="0.25">
      <c r="A234" t="s">
        <v>60</v>
      </c>
      <c r="B234" t="s">
        <v>24</v>
      </c>
      <c r="C234" t="s">
        <v>25</v>
      </c>
      <c r="D234" t="s">
        <v>26</v>
      </c>
      <c r="E234">
        <v>70</v>
      </c>
      <c r="F234" s="1">
        <v>9200341.8130079992</v>
      </c>
      <c r="G234" s="1">
        <f t="shared" si="3"/>
        <v>920.0341813007999</v>
      </c>
    </row>
    <row r="235" spans="1:7" x14ac:dyDescent="0.25">
      <c r="A235" t="s">
        <v>60</v>
      </c>
      <c r="B235" t="s">
        <v>27</v>
      </c>
      <c r="C235" t="s">
        <v>28</v>
      </c>
      <c r="D235" t="s">
        <v>29</v>
      </c>
      <c r="E235">
        <v>60</v>
      </c>
      <c r="F235" s="1">
        <v>16839.256565</v>
      </c>
      <c r="G235" s="1">
        <f t="shared" si="3"/>
        <v>1.6839256565</v>
      </c>
    </row>
    <row r="236" spans="1:7" x14ac:dyDescent="0.25">
      <c r="A236" t="s">
        <v>61</v>
      </c>
      <c r="B236" t="s">
        <v>6</v>
      </c>
      <c r="C236" t="s">
        <v>7</v>
      </c>
      <c r="D236" t="s">
        <v>8</v>
      </c>
      <c r="E236">
        <v>30</v>
      </c>
      <c r="F236" s="1">
        <v>16151.386821</v>
      </c>
      <c r="G236" s="1">
        <f t="shared" si="3"/>
        <v>1.6151386821</v>
      </c>
    </row>
    <row r="237" spans="1:7" x14ac:dyDescent="0.25">
      <c r="A237" t="s">
        <v>61</v>
      </c>
      <c r="B237" t="s">
        <v>9</v>
      </c>
      <c r="C237" t="s">
        <v>10</v>
      </c>
      <c r="D237" t="s">
        <v>11</v>
      </c>
      <c r="E237">
        <v>10</v>
      </c>
      <c r="F237" s="1">
        <v>131841.60563500001</v>
      </c>
      <c r="G237" s="1">
        <f t="shared" si="3"/>
        <v>13.184160563500001</v>
      </c>
    </row>
    <row r="238" spans="1:7" x14ac:dyDescent="0.25">
      <c r="A238" t="s">
        <v>61</v>
      </c>
      <c r="B238" t="s">
        <v>12</v>
      </c>
      <c r="C238" t="s">
        <v>13</v>
      </c>
      <c r="D238" t="s">
        <v>14</v>
      </c>
      <c r="E238">
        <v>80</v>
      </c>
      <c r="F238" s="1">
        <v>572354.54586399999</v>
      </c>
      <c r="G238" s="1">
        <f t="shared" si="3"/>
        <v>57.235454586399996</v>
      </c>
    </row>
    <row r="239" spans="1:7" x14ac:dyDescent="0.25">
      <c r="A239" t="s">
        <v>61</v>
      </c>
      <c r="B239" t="s">
        <v>15</v>
      </c>
      <c r="C239" t="s">
        <v>16</v>
      </c>
      <c r="D239" t="s">
        <v>17</v>
      </c>
      <c r="E239">
        <v>20</v>
      </c>
      <c r="F239" s="1">
        <v>423203.37177600001</v>
      </c>
      <c r="G239" s="1">
        <f t="shared" si="3"/>
        <v>42.320337177600003</v>
      </c>
    </row>
    <row r="240" spans="1:7" x14ac:dyDescent="0.25">
      <c r="A240" t="s">
        <v>61</v>
      </c>
      <c r="B240" t="s">
        <v>18</v>
      </c>
      <c r="C240" t="s">
        <v>19</v>
      </c>
      <c r="D240" t="s">
        <v>20</v>
      </c>
      <c r="E240">
        <v>91</v>
      </c>
      <c r="F240" s="1">
        <v>4976314.7034360003</v>
      </c>
      <c r="G240" s="1">
        <f t="shared" si="3"/>
        <v>497.63147034360003</v>
      </c>
    </row>
    <row r="241" spans="1:7" x14ac:dyDescent="0.25">
      <c r="A241" t="s">
        <v>61</v>
      </c>
      <c r="B241" t="s">
        <v>21</v>
      </c>
      <c r="C241" t="s">
        <v>22</v>
      </c>
      <c r="D241" t="s">
        <v>23</v>
      </c>
      <c r="E241">
        <v>92</v>
      </c>
      <c r="F241" s="1">
        <v>2954150.2272580001</v>
      </c>
      <c r="G241" s="1">
        <f t="shared" si="3"/>
        <v>295.41502272579999</v>
      </c>
    </row>
    <row r="242" spans="1:7" x14ac:dyDescent="0.25">
      <c r="A242" t="s">
        <v>61</v>
      </c>
      <c r="B242" t="s">
        <v>24</v>
      </c>
      <c r="C242" t="s">
        <v>25</v>
      </c>
      <c r="D242" t="s">
        <v>26</v>
      </c>
      <c r="E242">
        <v>70</v>
      </c>
      <c r="F242" s="1">
        <v>10421101.131801</v>
      </c>
      <c r="G242" s="1">
        <f t="shared" si="3"/>
        <v>1042.1101131800999</v>
      </c>
    </row>
    <row r="243" spans="1:7" x14ac:dyDescent="0.25">
      <c r="A243" t="s">
        <v>61</v>
      </c>
      <c r="B243" t="s">
        <v>27</v>
      </c>
      <c r="C243" t="s">
        <v>28</v>
      </c>
      <c r="D243" t="s">
        <v>29</v>
      </c>
      <c r="E243">
        <v>60</v>
      </c>
      <c r="F243" s="1">
        <v>26298.16</v>
      </c>
      <c r="G243" s="1">
        <f t="shared" si="3"/>
        <v>2.6298159999999999</v>
      </c>
    </row>
    <row r="244" spans="1:7" x14ac:dyDescent="0.25">
      <c r="A244" t="s">
        <v>62</v>
      </c>
      <c r="B244" t="s">
        <v>6</v>
      </c>
      <c r="C244" t="s">
        <v>7</v>
      </c>
      <c r="D244" t="s">
        <v>8</v>
      </c>
      <c r="E244">
        <v>30</v>
      </c>
      <c r="F244" s="1">
        <v>22117.447239000001</v>
      </c>
      <c r="G244" s="1">
        <f t="shared" si="3"/>
        <v>2.2117447239000003</v>
      </c>
    </row>
    <row r="245" spans="1:7" x14ac:dyDescent="0.25">
      <c r="A245" t="s">
        <v>62</v>
      </c>
      <c r="B245" t="s">
        <v>9</v>
      </c>
      <c r="C245" t="s">
        <v>10</v>
      </c>
      <c r="D245" t="s">
        <v>11</v>
      </c>
      <c r="E245">
        <v>10</v>
      </c>
      <c r="F245" s="1">
        <v>281457.47392600001</v>
      </c>
      <c r="G245" s="1">
        <f t="shared" si="3"/>
        <v>28.145747392600001</v>
      </c>
    </row>
    <row r="246" spans="1:7" x14ac:dyDescent="0.25">
      <c r="A246" t="s">
        <v>62</v>
      </c>
      <c r="B246" t="s">
        <v>12</v>
      </c>
      <c r="C246" t="s">
        <v>13</v>
      </c>
      <c r="D246" t="s">
        <v>14</v>
      </c>
      <c r="E246">
        <v>80</v>
      </c>
      <c r="F246" s="1">
        <v>569908.40292899997</v>
      </c>
      <c r="G246" s="1">
        <f t="shared" si="3"/>
        <v>56.990840292899996</v>
      </c>
    </row>
    <row r="247" spans="1:7" x14ac:dyDescent="0.25">
      <c r="A247" t="s">
        <v>62</v>
      </c>
      <c r="B247" t="s">
        <v>15</v>
      </c>
      <c r="C247" t="s">
        <v>16</v>
      </c>
      <c r="D247" t="s">
        <v>17</v>
      </c>
      <c r="E247">
        <v>20</v>
      </c>
      <c r="F247" s="1">
        <v>1060144.45493</v>
      </c>
      <c r="G247" s="1">
        <f t="shared" si="3"/>
        <v>106.014445493</v>
      </c>
    </row>
    <row r="248" spans="1:7" x14ac:dyDescent="0.25">
      <c r="A248" t="s">
        <v>62</v>
      </c>
      <c r="B248" t="s">
        <v>18</v>
      </c>
      <c r="C248" t="s">
        <v>19</v>
      </c>
      <c r="D248" t="s">
        <v>20</v>
      </c>
      <c r="E248">
        <v>91</v>
      </c>
      <c r="F248" s="1">
        <v>8969167.1257630009</v>
      </c>
      <c r="G248" s="1">
        <f t="shared" si="3"/>
        <v>896.91671257630014</v>
      </c>
    </row>
    <row r="249" spans="1:7" x14ac:dyDescent="0.25">
      <c r="A249" t="s">
        <v>62</v>
      </c>
      <c r="B249" t="s">
        <v>21</v>
      </c>
      <c r="C249" t="s">
        <v>22</v>
      </c>
      <c r="D249" t="s">
        <v>23</v>
      </c>
      <c r="E249">
        <v>92</v>
      </c>
      <c r="F249" s="1">
        <v>7352984.3072939999</v>
      </c>
      <c r="G249" s="1">
        <f t="shared" si="3"/>
        <v>735.29843072940002</v>
      </c>
    </row>
    <row r="250" spans="1:7" x14ac:dyDescent="0.25">
      <c r="A250" t="s">
        <v>62</v>
      </c>
      <c r="B250" t="s">
        <v>24</v>
      </c>
      <c r="C250" t="s">
        <v>25</v>
      </c>
      <c r="D250" t="s">
        <v>26</v>
      </c>
      <c r="E250">
        <v>70</v>
      </c>
      <c r="F250" s="1">
        <v>11527254.328005999</v>
      </c>
      <c r="G250" s="1">
        <f t="shared" si="3"/>
        <v>1152.7254328005999</v>
      </c>
    </row>
    <row r="251" spans="1:7" x14ac:dyDescent="0.25">
      <c r="A251" t="s">
        <v>62</v>
      </c>
      <c r="B251" t="s">
        <v>42</v>
      </c>
      <c r="C251" t="s">
        <v>43</v>
      </c>
      <c r="D251" t="s">
        <v>44</v>
      </c>
      <c r="E251">
        <v>93</v>
      </c>
      <c r="F251" s="1">
        <v>386637.19667700003</v>
      </c>
      <c r="G251" s="1">
        <f t="shared" si="3"/>
        <v>38.663719667700001</v>
      </c>
    </row>
    <row r="252" spans="1:7" x14ac:dyDescent="0.25">
      <c r="A252" t="s">
        <v>62</v>
      </c>
      <c r="B252" t="s">
        <v>27</v>
      </c>
      <c r="C252" t="s">
        <v>28</v>
      </c>
      <c r="D252" t="s">
        <v>29</v>
      </c>
      <c r="E252">
        <v>60</v>
      </c>
      <c r="F252" s="1">
        <v>4599.1811369999996</v>
      </c>
      <c r="G252" s="1">
        <f t="shared" si="3"/>
        <v>0.45991811369999996</v>
      </c>
    </row>
    <row r="253" spans="1:7" x14ac:dyDescent="0.25">
      <c r="A253" t="s">
        <v>63</v>
      </c>
      <c r="B253" t="s">
        <v>6</v>
      </c>
      <c r="C253" t="s">
        <v>7</v>
      </c>
      <c r="D253" t="s">
        <v>8</v>
      </c>
      <c r="E253">
        <v>30</v>
      </c>
      <c r="F253" s="1">
        <v>5930.8709470000003</v>
      </c>
      <c r="G253" s="1">
        <f t="shared" si="3"/>
        <v>0.59308709469999998</v>
      </c>
    </row>
    <row r="254" spans="1:7" x14ac:dyDescent="0.25">
      <c r="A254" t="s">
        <v>63</v>
      </c>
      <c r="B254" t="s">
        <v>9</v>
      </c>
      <c r="C254" t="s">
        <v>10</v>
      </c>
      <c r="D254" t="s">
        <v>11</v>
      </c>
      <c r="E254">
        <v>10</v>
      </c>
      <c r="F254" s="1">
        <v>345225.39168399997</v>
      </c>
      <c r="G254" s="1">
        <f t="shared" si="3"/>
        <v>34.522539168399994</v>
      </c>
    </row>
    <row r="255" spans="1:7" x14ac:dyDescent="0.25">
      <c r="A255" t="s">
        <v>63</v>
      </c>
      <c r="B255" t="s">
        <v>12</v>
      </c>
      <c r="C255" t="s">
        <v>13</v>
      </c>
      <c r="D255" t="s">
        <v>14</v>
      </c>
      <c r="E255">
        <v>80</v>
      </c>
      <c r="F255" s="1">
        <v>305902.424971</v>
      </c>
      <c r="G255" s="1">
        <f t="shared" si="3"/>
        <v>30.5902424971</v>
      </c>
    </row>
    <row r="256" spans="1:7" x14ac:dyDescent="0.25">
      <c r="A256" t="s">
        <v>63</v>
      </c>
      <c r="B256" t="s">
        <v>15</v>
      </c>
      <c r="C256" t="s">
        <v>16</v>
      </c>
      <c r="D256" t="s">
        <v>17</v>
      </c>
      <c r="E256">
        <v>20</v>
      </c>
      <c r="F256" s="1">
        <v>1001203.683216</v>
      </c>
      <c r="G256" s="1">
        <f t="shared" si="3"/>
        <v>100.1203683216</v>
      </c>
    </row>
    <row r="257" spans="1:7" x14ac:dyDescent="0.25">
      <c r="A257" t="s">
        <v>63</v>
      </c>
      <c r="B257" t="s">
        <v>18</v>
      </c>
      <c r="C257" t="s">
        <v>19</v>
      </c>
      <c r="D257" t="s">
        <v>20</v>
      </c>
      <c r="E257">
        <v>91</v>
      </c>
      <c r="F257" s="1">
        <v>10088335.896488</v>
      </c>
      <c r="G257" s="1">
        <f t="shared" si="3"/>
        <v>1008.8335896487999</v>
      </c>
    </row>
    <row r="258" spans="1:7" x14ac:dyDescent="0.25">
      <c r="A258" t="s">
        <v>63</v>
      </c>
      <c r="B258" t="s">
        <v>21</v>
      </c>
      <c r="C258" t="s">
        <v>22</v>
      </c>
      <c r="D258" t="s">
        <v>23</v>
      </c>
      <c r="E258">
        <v>92</v>
      </c>
      <c r="F258" s="1">
        <v>4608624.8032780001</v>
      </c>
      <c r="G258" s="1">
        <f t="shared" si="3"/>
        <v>460.86248032780003</v>
      </c>
    </row>
    <row r="259" spans="1:7" x14ac:dyDescent="0.25">
      <c r="A259" t="s">
        <v>63</v>
      </c>
      <c r="B259" t="s">
        <v>24</v>
      </c>
      <c r="C259" t="s">
        <v>25</v>
      </c>
      <c r="D259" t="s">
        <v>26</v>
      </c>
      <c r="E259">
        <v>70</v>
      </c>
      <c r="F259" s="1">
        <v>1996147.372586</v>
      </c>
      <c r="G259" s="1">
        <f t="shared" ref="G259:G322" si="4">F259/10000</f>
        <v>199.6147372586</v>
      </c>
    </row>
    <row r="260" spans="1:7" x14ac:dyDescent="0.25">
      <c r="A260" t="s">
        <v>63</v>
      </c>
      <c r="B260" t="s">
        <v>27</v>
      </c>
      <c r="C260" t="s">
        <v>28</v>
      </c>
      <c r="D260" t="s">
        <v>29</v>
      </c>
      <c r="E260">
        <v>60</v>
      </c>
      <c r="F260" s="1">
        <v>12994.930157000001</v>
      </c>
      <c r="G260" s="1">
        <f t="shared" si="4"/>
        <v>1.2994930157</v>
      </c>
    </row>
    <row r="261" spans="1:7" x14ac:dyDescent="0.25">
      <c r="A261" t="s">
        <v>64</v>
      </c>
      <c r="B261" t="s">
        <v>6</v>
      </c>
      <c r="C261" t="s">
        <v>7</v>
      </c>
      <c r="D261" t="s">
        <v>8</v>
      </c>
      <c r="E261">
        <v>30</v>
      </c>
      <c r="F261" s="1">
        <v>9103.623533</v>
      </c>
      <c r="G261" s="1">
        <f t="shared" si="4"/>
        <v>0.91036235330000004</v>
      </c>
    </row>
    <row r="262" spans="1:7" x14ac:dyDescent="0.25">
      <c r="A262" t="s">
        <v>64</v>
      </c>
      <c r="B262" t="s">
        <v>9</v>
      </c>
      <c r="C262" t="s">
        <v>10</v>
      </c>
      <c r="D262" t="s">
        <v>11</v>
      </c>
      <c r="E262">
        <v>10</v>
      </c>
      <c r="F262" s="1">
        <v>238587.897899</v>
      </c>
      <c r="G262" s="1">
        <f t="shared" si="4"/>
        <v>23.858789789900001</v>
      </c>
    </row>
    <row r="263" spans="1:7" x14ac:dyDescent="0.25">
      <c r="A263" t="s">
        <v>64</v>
      </c>
      <c r="B263" t="s">
        <v>12</v>
      </c>
      <c r="C263" t="s">
        <v>13</v>
      </c>
      <c r="D263" t="s">
        <v>14</v>
      </c>
      <c r="E263">
        <v>80</v>
      </c>
      <c r="F263" s="1">
        <v>283031.68326600001</v>
      </c>
      <c r="G263" s="1">
        <f t="shared" si="4"/>
        <v>28.303168326600002</v>
      </c>
    </row>
    <row r="264" spans="1:7" x14ac:dyDescent="0.25">
      <c r="A264" t="s">
        <v>64</v>
      </c>
      <c r="B264" t="s">
        <v>15</v>
      </c>
      <c r="C264" t="s">
        <v>16</v>
      </c>
      <c r="D264" t="s">
        <v>17</v>
      </c>
      <c r="E264">
        <v>20</v>
      </c>
      <c r="F264" s="1">
        <v>794954.69747300004</v>
      </c>
      <c r="G264" s="1">
        <f t="shared" si="4"/>
        <v>79.495469747300007</v>
      </c>
    </row>
    <row r="265" spans="1:7" x14ac:dyDescent="0.25">
      <c r="A265" t="s">
        <v>64</v>
      </c>
      <c r="B265" t="s">
        <v>18</v>
      </c>
      <c r="C265" t="s">
        <v>19</v>
      </c>
      <c r="D265" t="s">
        <v>20</v>
      </c>
      <c r="E265">
        <v>91</v>
      </c>
      <c r="F265" s="1">
        <v>9757417.6112719998</v>
      </c>
      <c r="G265" s="1">
        <f t="shared" si="4"/>
        <v>975.74176112719999</v>
      </c>
    </row>
    <row r="266" spans="1:7" x14ac:dyDescent="0.25">
      <c r="A266" t="s">
        <v>64</v>
      </c>
      <c r="B266" t="s">
        <v>21</v>
      </c>
      <c r="C266" t="s">
        <v>22</v>
      </c>
      <c r="D266" t="s">
        <v>23</v>
      </c>
      <c r="E266">
        <v>92</v>
      </c>
      <c r="F266" s="1">
        <v>6242657.7239800002</v>
      </c>
      <c r="G266" s="1">
        <f t="shared" si="4"/>
        <v>624.26577239800008</v>
      </c>
    </row>
    <row r="267" spans="1:7" x14ac:dyDescent="0.25">
      <c r="A267" t="s">
        <v>64</v>
      </c>
      <c r="B267" t="s">
        <v>24</v>
      </c>
      <c r="C267" t="s">
        <v>25</v>
      </c>
      <c r="D267" t="s">
        <v>26</v>
      </c>
      <c r="E267">
        <v>70</v>
      </c>
      <c r="F267" s="1">
        <v>3604049.8076880001</v>
      </c>
      <c r="G267" s="1">
        <f t="shared" si="4"/>
        <v>360.40498076879999</v>
      </c>
    </row>
    <row r="268" spans="1:7" x14ac:dyDescent="0.25">
      <c r="A268" t="s">
        <v>64</v>
      </c>
      <c r="B268" t="s">
        <v>27</v>
      </c>
      <c r="C268" t="s">
        <v>28</v>
      </c>
      <c r="D268" t="s">
        <v>29</v>
      </c>
      <c r="E268">
        <v>60</v>
      </c>
      <c r="F268" s="1">
        <v>2060.017308</v>
      </c>
      <c r="G268" s="1">
        <f t="shared" si="4"/>
        <v>0.2060017308</v>
      </c>
    </row>
    <row r="269" spans="1:7" x14ac:dyDescent="0.25">
      <c r="A269" t="s">
        <v>65</v>
      </c>
      <c r="B269" t="s">
        <v>6</v>
      </c>
      <c r="C269" t="s">
        <v>7</v>
      </c>
      <c r="D269" t="s">
        <v>8</v>
      </c>
      <c r="E269">
        <v>30</v>
      </c>
      <c r="F269" s="1">
        <v>1606.537482</v>
      </c>
      <c r="G269" s="1">
        <f t="shared" si="4"/>
        <v>0.1606537482</v>
      </c>
    </row>
    <row r="270" spans="1:7" x14ac:dyDescent="0.25">
      <c r="A270" t="s">
        <v>65</v>
      </c>
      <c r="B270" t="s">
        <v>9</v>
      </c>
      <c r="C270" t="s">
        <v>10</v>
      </c>
      <c r="D270" t="s">
        <v>11</v>
      </c>
      <c r="E270">
        <v>10</v>
      </c>
      <c r="F270" s="1">
        <v>204939.92236200001</v>
      </c>
      <c r="G270" s="1">
        <f t="shared" si="4"/>
        <v>20.4939922362</v>
      </c>
    </row>
    <row r="271" spans="1:7" x14ac:dyDescent="0.25">
      <c r="A271" t="s">
        <v>65</v>
      </c>
      <c r="B271" t="s">
        <v>12</v>
      </c>
      <c r="C271" t="s">
        <v>13</v>
      </c>
      <c r="D271" t="s">
        <v>14</v>
      </c>
      <c r="E271">
        <v>80</v>
      </c>
      <c r="F271" s="1">
        <v>1141675.0369889999</v>
      </c>
      <c r="G271" s="1">
        <f t="shared" si="4"/>
        <v>114.16750369889999</v>
      </c>
    </row>
    <row r="272" spans="1:7" x14ac:dyDescent="0.25">
      <c r="A272" t="s">
        <v>65</v>
      </c>
      <c r="B272" t="s">
        <v>15</v>
      </c>
      <c r="C272" t="s">
        <v>16</v>
      </c>
      <c r="D272" t="s">
        <v>17</v>
      </c>
      <c r="E272">
        <v>20</v>
      </c>
      <c r="F272" s="1">
        <v>792055.54638399999</v>
      </c>
      <c r="G272" s="1">
        <f t="shared" si="4"/>
        <v>79.205554638400002</v>
      </c>
    </row>
    <row r="273" spans="1:7" x14ac:dyDescent="0.25">
      <c r="A273" t="s">
        <v>65</v>
      </c>
      <c r="B273" t="s">
        <v>18</v>
      </c>
      <c r="C273" t="s">
        <v>19</v>
      </c>
      <c r="D273" t="s">
        <v>20</v>
      </c>
      <c r="E273">
        <v>91</v>
      </c>
      <c r="F273" s="1">
        <v>5749779.3634710005</v>
      </c>
      <c r="G273" s="1">
        <f t="shared" si="4"/>
        <v>574.97793634710001</v>
      </c>
    </row>
    <row r="274" spans="1:7" x14ac:dyDescent="0.25">
      <c r="A274" t="s">
        <v>65</v>
      </c>
      <c r="B274" t="s">
        <v>21</v>
      </c>
      <c r="C274" t="s">
        <v>22</v>
      </c>
      <c r="D274" t="s">
        <v>23</v>
      </c>
      <c r="E274">
        <v>92</v>
      </c>
      <c r="F274" s="1">
        <v>5453111.1122970004</v>
      </c>
      <c r="G274" s="1">
        <f t="shared" si="4"/>
        <v>545.31111122970003</v>
      </c>
    </row>
    <row r="275" spans="1:7" x14ac:dyDescent="0.25">
      <c r="A275" t="s">
        <v>65</v>
      </c>
      <c r="B275" t="s">
        <v>24</v>
      </c>
      <c r="C275" t="s">
        <v>25</v>
      </c>
      <c r="D275" t="s">
        <v>26</v>
      </c>
      <c r="E275">
        <v>70</v>
      </c>
      <c r="F275" s="1">
        <v>15922223.191613</v>
      </c>
      <c r="G275" s="1">
        <f t="shared" si="4"/>
        <v>1592.2223191613</v>
      </c>
    </row>
    <row r="276" spans="1:7" x14ac:dyDescent="0.25">
      <c r="A276" t="s">
        <v>65</v>
      </c>
      <c r="B276" t="s">
        <v>27</v>
      </c>
      <c r="C276" t="s">
        <v>28</v>
      </c>
      <c r="D276" t="s">
        <v>29</v>
      </c>
      <c r="E276">
        <v>60</v>
      </c>
      <c r="F276" s="1">
        <v>140548.08496599999</v>
      </c>
      <c r="G276" s="1">
        <f t="shared" si="4"/>
        <v>14.0548084966</v>
      </c>
    </row>
    <row r="277" spans="1:7" x14ac:dyDescent="0.25">
      <c r="A277" t="s">
        <v>66</v>
      </c>
      <c r="B277" t="s">
        <v>6</v>
      </c>
      <c r="C277" t="s">
        <v>7</v>
      </c>
      <c r="D277" t="s">
        <v>8</v>
      </c>
      <c r="E277">
        <v>30</v>
      </c>
      <c r="F277" s="1">
        <v>3863.4683960000002</v>
      </c>
      <c r="G277" s="1">
        <f t="shared" si="4"/>
        <v>0.38634683960000005</v>
      </c>
    </row>
    <row r="278" spans="1:7" x14ac:dyDescent="0.25">
      <c r="A278" t="s">
        <v>66</v>
      </c>
      <c r="B278" t="s">
        <v>9</v>
      </c>
      <c r="C278" t="s">
        <v>10</v>
      </c>
      <c r="D278" t="s">
        <v>11</v>
      </c>
      <c r="E278">
        <v>10</v>
      </c>
      <c r="F278" s="1">
        <v>375445.58356200001</v>
      </c>
      <c r="G278" s="1">
        <f t="shared" si="4"/>
        <v>37.5445583562</v>
      </c>
    </row>
    <row r="279" spans="1:7" x14ac:dyDescent="0.25">
      <c r="A279" t="s">
        <v>66</v>
      </c>
      <c r="B279" t="s">
        <v>12</v>
      </c>
      <c r="C279" t="s">
        <v>13</v>
      </c>
      <c r="D279" t="s">
        <v>14</v>
      </c>
      <c r="E279">
        <v>80</v>
      </c>
      <c r="F279" s="1">
        <v>434629.35141</v>
      </c>
      <c r="G279" s="1">
        <f t="shared" si="4"/>
        <v>43.462935141000003</v>
      </c>
    </row>
    <row r="280" spans="1:7" x14ac:dyDescent="0.25">
      <c r="A280" t="s">
        <v>66</v>
      </c>
      <c r="B280" t="s">
        <v>15</v>
      </c>
      <c r="C280" t="s">
        <v>16</v>
      </c>
      <c r="D280" t="s">
        <v>17</v>
      </c>
      <c r="E280">
        <v>20</v>
      </c>
      <c r="F280" s="1">
        <v>1216461.3482250001</v>
      </c>
      <c r="G280" s="1">
        <f t="shared" si="4"/>
        <v>121.6461348225</v>
      </c>
    </row>
    <row r="281" spans="1:7" x14ac:dyDescent="0.25">
      <c r="A281" t="s">
        <v>66</v>
      </c>
      <c r="B281" t="s">
        <v>18</v>
      </c>
      <c r="C281" t="s">
        <v>19</v>
      </c>
      <c r="D281" t="s">
        <v>20</v>
      </c>
      <c r="E281">
        <v>91</v>
      </c>
      <c r="F281" s="1">
        <v>3798945.7267510002</v>
      </c>
      <c r="G281" s="1">
        <f t="shared" si="4"/>
        <v>379.89457267509999</v>
      </c>
    </row>
    <row r="282" spans="1:7" x14ac:dyDescent="0.25">
      <c r="A282" t="s">
        <v>66</v>
      </c>
      <c r="B282" t="s">
        <v>21</v>
      </c>
      <c r="C282" t="s">
        <v>22</v>
      </c>
      <c r="D282" t="s">
        <v>23</v>
      </c>
      <c r="E282">
        <v>92</v>
      </c>
      <c r="F282" s="1">
        <v>1586132.6509060001</v>
      </c>
      <c r="G282" s="1">
        <f t="shared" si="4"/>
        <v>158.61326509060001</v>
      </c>
    </row>
    <row r="283" spans="1:7" x14ac:dyDescent="0.25">
      <c r="A283" t="s">
        <v>66</v>
      </c>
      <c r="B283" t="s">
        <v>24</v>
      </c>
      <c r="C283" t="s">
        <v>25</v>
      </c>
      <c r="D283" t="s">
        <v>26</v>
      </c>
      <c r="E283">
        <v>70</v>
      </c>
      <c r="F283" s="1">
        <v>8331886.6344729997</v>
      </c>
      <c r="G283" s="1">
        <f t="shared" si="4"/>
        <v>833.18866344729997</v>
      </c>
    </row>
    <row r="284" spans="1:7" x14ac:dyDescent="0.25">
      <c r="A284" t="s">
        <v>66</v>
      </c>
      <c r="B284" t="s">
        <v>42</v>
      </c>
      <c r="C284" t="s">
        <v>43</v>
      </c>
      <c r="D284" t="s">
        <v>44</v>
      </c>
      <c r="E284">
        <v>93</v>
      </c>
      <c r="F284" s="1">
        <v>587144.50882900006</v>
      </c>
      <c r="G284" s="1">
        <f t="shared" si="4"/>
        <v>58.714450882900003</v>
      </c>
    </row>
    <row r="285" spans="1:7" x14ac:dyDescent="0.25">
      <c r="A285" t="s">
        <v>66</v>
      </c>
      <c r="B285" t="s">
        <v>27</v>
      </c>
      <c r="C285" t="s">
        <v>28</v>
      </c>
      <c r="D285" t="s">
        <v>29</v>
      </c>
      <c r="E285">
        <v>60</v>
      </c>
      <c r="F285" s="1">
        <v>9774.2130130000005</v>
      </c>
      <c r="G285" s="1">
        <f t="shared" si="4"/>
        <v>0.97742130130000004</v>
      </c>
    </row>
    <row r="286" spans="1:7" x14ac:dyDescent="0.25">
      <c r="A286" t="s">
        <v>67</v>
      </c>
      <c r="B286" t="s">
        <v>6</v>
      </c>
      <c r="C286" t="s">
        <v>7</v>
      </c>
      <c r="D286" t="s">
        <v>8</v>
      </c>
      <c r="E286">
        <v>30</v>
      </c>
      <c r="F286" s="1">
        <v>507.21882299999999</v>
      </c>
      <c r="G286" s="1">
        <f t="shared" si="4"/>
        <v>5.07218823E-2</v>
      </c>
    </row>
    <row r="287" spans="1:7" x14ac:dyDescent="0.25">
      <c r="A287" t="s">
        <v>67</v>
      </c>
      <c r="B287" t="s">
        <v>9</v>
      </c>
      <c r="C287" t="s">
        <v>10</v>
      </c>
      <c r="D287" t="s">
        <v>11</v>
      </c>
      <c r="E287">
        <v>10</v>
      </c>
      <c r="F287" s="1">
        <v>140929.696371</v>
      </c>
      <c r="G287" s="1">
        <f t="shared" si="4"/>
        <v>14.0929696371</v>
      </c>
    </row>
    <row r="288" spans="1:7" x14ac:dyDescent="0.25">
      <c r="A288" t="s">
        <v>67</v>
      </c>
      <c r="B288" t="s">
        <v>12</v>
      </c>
      <c r="C288" t="s">
        <v>13</v>
      </c>
      <c r="D288" t="s">
        <v>14</v>
      </c>
      <c r="E288">
        <v>80</v>
      </c>
      <c r="F288" s="1">
        <v>484672.63650999998</v>
      </c>
      <c r="G288" s="1">
        <f t="shared" si="4"/>
        <v>48.467263650999996</v>
      </c>
    </row>
    <row r="289" spans="1:7" x14ac:dyDescent="0.25">
      <c r="A289" t="s">
        <v>67</v>
      </c>
      <c r="B289" t="s">
        <v>15</v>
      </c>
      <c r="C289" t="s">
        <v>16</v>
      </c>
      <c r="D289" t="s">
        <v>17</v>
      </c>
      <c r="E289">
        <v>20</v>
      </c>
      <c r="F289" s="1">
        <v>482894.47208400001</v>
      </c>
      <c r="G289" s="1">
        <f t="shared" si="4"/>
        <v>48.289447208399999</v>
      </c>
    </row>
    <row r="290" spans="1:7" x14ac:dyDescent="0.25">
      <c r="A290" t="s">
        <v>67</v>
      </c>
      <c r="B290" t="s">
        <v>18</v>
      </c>
      <c r="C290" t="s">
        <v>19</v>
      </c>
      <c r="D290" t="s">
        <v>20</v>
      </c>
      <c r="E290">
        <v>91</v>
      </c>
      <c r="F290" s="1">
        <v>4505408.1353390003</v>
      </c>
      <c r="G290" s="1">
        <f t="shared" si="4"/>
        <v>450.54081353390001</v>
      </c>
    </row>
    <row r="291" spans="1:7" x14ac:dyDescent="0.25">
      <c r="A291" t="s">
        <v>67</v>
      </c>
      <c r="B291" t="s">
        <v>21</v>
      </c>
      <c r="C291" t="s">
        <v>22</v>
      </c>
      <c r="D291" t="s">
        <v>23</v>
      </c>
      <c r="E291">
        <v>92</v>
      </c>
      <c r="F291" s="1">
        <v>6098637.6464229999</v>
      </c>
      <c r="G291" s="1">
        <f t="shared" si="4"/>
        <v>609.8637646423</v>
      </c>
    </row>
    <row r="292" spans="1:7" x14ac:dyDescent="0.25">
      <c r="A292" t="s">
        <v>67</v>
      </c>
      <c r="B292" t="s">
        <v>24</v>
      </c>
      <c r="C292" t="s">
        <v>25</v>
      </c>
      <c r="D292" t="s">
        <v>26</v>
      </c>
      <c r="E292">
        <v>70</v>
      </c>
      <c r="F292" s="1">
        <v>8611119.3046819996</v>
      </c>
      <c r="G292" s="1">
        <f t="shared" si="4"/>
        <v>861.11193046819994</v>
      </c>
    </row>
    <row r="293" spans="1:7" x14ac:dyDescent="0.25">
      <c r="A293" t="s">
        <v>67</v>
      </c>
      <c r="B293" t="s">
        <v>27</v>
      </c>
      <c r="C293" t="s">
        <v>28</v>
      </c>
      <c r="D293" t="s">
        <v>29</v>
      </c>
      <c r="E293">
        <v>60</v>
      </c>
      <c r="F293" s="1">
        <v>23744.992075999999</v>
      </c>
      <c r="G293" s="1">
        <f t="shared" si="4"/>
        <v>2.3744992076</v>
      </c>
    </row>
    <row r="294" spans="1:7" x14ac:dyDescent="0.25">
      <c r="A294" t="s">
        <v>68</v>
      </c>
      <c r="B294" t="s">
        <v>6</v>
      </c>
      <c r="C294" t="s">
        <v>7</v>
      </c>
      <c r="D294" t="s">
        <v>8</v>
      </c>
      <c r="E294">
        <v>30</v>
      </c>
      <c r="F294" s="1">
        <v>12401.484659</v>
      </c>
      <c r="G294" s="1">
        <f t="shared" si="4"/>
        <v>1.2401484658999999</v>
      </c>
    </row>
    <row r="295" spans="1:7" x14ac:dyDescent="0.25">
      <c r="A295" t="s">
        <v>68</v>
      </c>
      <c r="B295" t="s">
        <v>9</v>
      </c>
      <c r="C295" t="s">
        <v>10</v>
      </c>
      <c r="D295" t="s">
        <v>11</v>
      </c>
      <c r="E295">
        <v>10</v>
      </c>
      <c r="F295" s="1">
        <v>366755.04642299999</v>
      </c>
      <c r="G295" s="1">
        <f t="shared" si="4"/>
        <v>36.675504642299998</v>
      </c>
    </row>
    <row r="296" spans="1:7" x14ac:dyDescent="0.25">
      <c r="A296" t="s">
        <v>68</v>
      </c>
      <c r="B296" t="s">
        <v>12</v>
      </c>
      <c r="C296" t="s">
        <v>13</v>
      </c>
      <c r="D296" t="s">
        <v>14</v>
      </c>
      <c r="E296">
        <v>80</v>
      </c>
      <c r="F296" s="1">
        <v>1526625.489815</v>
      </c>
      <c r="G296" s="1">
        <f t="shared" si="4"/>
        <v>152.66254898150001</v>
      </c>
    </row>
    <row r="297" spans="1:7" x14ac:dyDescent="0.25">
      <c r="A297" t="s">
        <v>68</v>
      </c>
      <c r="B297" t="s">
        <v>15</v>
      </c>
      <c r="C297" t="s">
        <v>16</v>
      </c>
      <c r="D297" t="s">
        <v>17</v>
      </c>
      <c r="E297">
        <v>20</v>
      </c>
      <c r="F297" s="1">
        <v>982940.719193</v>
      </c>
      <c r="G297" s="1">
        <f t="shared" si="4"/>
        <v>98.294071919299995</v>
      </c>
    </row>
    <row r="298" spans="1:7" x14ac:dyDescent="0.25">
      <c r="A298" t="s">
        <v>68</v>
      </c>
      <c r="B298" t="s">
        <v>18</v>
      </c>
      <c r="C298" t="s">
        <v>19</v>
      </c>
      <c r="D298" t="s">
        <v>20</v>
      </c>
      <c r="E298">
        <v>91</v>
      </c>
      <c r="F298" s="1">
        <v>7871346.5135740004</v>
      </c>
      <c r="G298" s="1">
        <f t="shared" si="4"/>
        <v>787.1346513574</v>
      </c>
    </row>
    <row r="299" spans="1:7" x14ac:dyDescent="0.25">
      <c r="A299" t="s">
        <v>68</v>
      </c>
      <c r="B299" t="s">
        <v>21</v>
      </c>
      <c r="C299" t="s">
        <v>22</v>
      </c>
      <c r="D299" t="s">
        <v>23</v>
      </c>
      <c r="E299">
        <v>92</v>
      </c>
      <c r="F299" s="1">
        <v>5048651.4807839999</v>
      </c>
      <c r="G299" s="1">
        <f t="shared" si="4"/>
        <v>504.86514807840001</v>
      </c>
    </row>
    <row r="300" spans="1:7" x14ac:dyDescent="0.25">
      <c r="A300" t="s">
        <v>68</v>
      </c>
      <c r="B300" t="s">
        <v>24</v>
      </c>
      <c r="C300" t="s">
        <v>25</v>
      </c>
      <c r="D300" t="s">
        <v>26</v>
      </c>
      <c r="E300">
        <v>70</v>
      </c>
      <c r="F300" s="1">
        <v>16638502.556871001</v>
      </c>
      <c r="G300" s="1">
        <f t="shared" si="4"/>
        <v>1663.8502556871001</v>
      </c>
    </row>
    <row r="301" spans="1:7" x14ac:dyDescent="0.25">
      <c r="A301" t="s">
        <v>68</v>
      </c>
      <c r="B301" t="s">
        <v>27</v>
      </c>
      <c r="C301" t="s">
        <v>28</v>
      </c>
      <c r="D301" t="s">
        <v>29</v>
      </c>
      <c r="E301">
        <v>60</v>
      </c>
      <c r="F301" s="1">
        <v>130460.85419699999</v>
      </c>
      <c r="G301" s="1">
        <f t="shared" si="4"/>
        <v>13.046085419699999</v>
      </c>
    </row>
    <row r="302" spans="1:7" x14ac:dyDescent="0.25">
      <c r="A302" t="s">
        <v>69</v>
      </c>
      <c r="B302" t="s">
        <v>9</v>
      </c>
      <c r="C302" t="s">
        <v>10</v>
      </c>
      <c r="D302" t="s">
        <v>11</v>
      </c>
      <c r="E302">
        <v>10</v>
      </c>
      <c r="F302" s="1">
        <v>148972.54046399999</v>
      </c>
      <c r="G302" s="1">
        <f t="shared" si="4"/>
        <v>14.897254046399999</v>
      </c>
    </row>
    <row r="303" spans="1:7" x14ac:dyDescent="0.25">
      <c r="A303" t="s">
        <v>69</v>
      </c>
      <c r="B303" t="s">
        <v>12</v>
      </c>
      <c r="C303" t="s">
        <v>13</v>
      </c>
      <c r="D303" t="s">
        <v>14</v>
      </c>
      <c r="E303">
        <v>80</v>
      </c>
      <c r="F303" s="1">
        <v>206870.38234899999</v>
      </c>
      <c r="G303" s="1">
        <f t="shared" si="4"/>
        <v>20.687038234899997</v>
      </c>
    </row>
    <row r="304" spans="1:7" x14ac:dyDescent="0.25">
      <c r="A304" t="s">
        <v>69</v>
      </c>
      <c r="B304" t="s">
        <v>15</v>
      </c>
      <c r="C304" t="s">
        <v>16</v>
      </c>
      <c r="D304" t="s">
        <v>17</v>
      </c>
      <c r="E304">
        <v>20</v>
      </c>
      <c r="F304" s="1">
        <v>375252.37614900002</v>
      </c>
      <c r="G304" s="1">
        <f t="shared" si="4"/>
        <v>37.5252376149</v>
      </c>
    </row>
    <row r="305" spans="1:7" x14ac:dyDescent="0.25">
      <c r="A305" t="s">
        <v>69</v>
      </c>
      <c r="B305" t="s">
        <v>18</v>
      </c>
      <c r="C305" t="s">
        <v>19</v>
      </c>
      <c r="D305" t="s">
        <v>20</v>
      </c>
      <c r="E305">
        <v>91</v>
      </c>
      <c r="F305" s="1">
        <v>5063209.9928209996</v>
      </c>
      <c r="G305" s="1">
        <f t="shared" si="4"/>
        <v>506.32099928209993</v>
      </c>
    </row>
    <row r="306" spans="1:7" x14ac:dyDescent="0.25">
      <c r="A306" t="s">
        <v>69</v>
      </c>
      <c r="B306" t="s">
        <v>21</v>
      </c>
      <c r="C306" t="s">
        <v>22</v>
      </c>
      <c r="D306" t="s">
        <v>23</v>
      </c>
      <c r="E306">
        <v>92</v>
      </c>
      <c r="F306" s="1">
        <v>4659088.8729419997</v>
      </c>
      <c r="G306" s="1">
        <f t="shared" si="4"/>
        <v>465.90888729419999</v>
      </c>
    </row>
    <row r="307" spans="1:7" x14ac:dyDescent="0.25">
      <c r="A307" t="s">
        <v>69</v>
      </c>
      <c r="B307" t="s">
        <v>24</v>
      </c>
      <c r="C307" t="s">
        <v>25</v>
      </c>
      <c r="D307" t="s">
        <v>26</v>
      </c>
      <c r="E307">
        <v>70</v>
      </c>
      <c r="F307" s="1">
        <v>2822598.0129320002</v>
      </c>
      <c r="G307" s="1">
        <f t="shared" si="4"/>
        <v>282.25980129320004</v>
      </c>
    </row>
    <row r="308" spans="1:7" x14ac:dyDescent="0.25">
      <c r="A308" t="s">
        <v>69</v>
      </c>
      <c r="B308" t="s">
        <v>27</v>
      </c>
      <c r="C308" t="s">
        <v>28</v>
      </c>
      <c r="D308" t="s">
        <v>29</v>
      </c>
      <c r="E308">
        <v>60</v>
      </c>
      <c r="F308" s="1">
        <v>143.76</v>
      </c>
      <c r="G308" s="1">
        <f t="shared" si="4"/>
        <v>1.4376E-2</v>
      </c>
    </row>
    <row r="309" spans="1:7" x14ac:dyDescent="0.25">
      <c r="A309" t="s">
        <v>70</v>
      </c>
      <c r="B309" t="s">
        <v>6</v>
      </c>
      <c r="C309" t="s">
        <v>7</v>
      </c>
      <c r="D309" t="s">
        <v>8</v>
      </c>
      <c r="E309">
        <v>30</v>
      </c>
      <c r="F309" s="1">
        <v>13121.690057</v>
      </c>
      <c r="G309" s="1">
        <f t="shared" si="4"/>
        <v>1.3121690056999999</v>
      </c>
    </row>
    <row r="310" spans="1:7" x14ac:dyDescent="0.25">
      <c r="A310" t="s">
        <v>70</v>
      </c>
      <c r="B310" t="s">
        <v>9</v>
      </c>
      <c r="C310" t="s">
        <v>10</v>
      </c>
      <c r="D310" t="s">
        <v>11</v>
      </c>
      <c r="E310">
        <v>10</v>
      </c>
      <c r="F310" s="1">
        <v>433320.49883499998</v>
      </c>
      <c r="G310" s="1">
        <f t="shared" si="4"/>
        <v>43.332049883499998</v>
      </c>
    </row>
    <row r="311" spans="1:7" x14ac:dyDescent="0.25">
      <c r="A311" t="s">
        <v>70</v>
      </c>
      <c r="B311" t="s">
        <v>12</v>
      </c>
      <c r="C311" t="s">
        <v>13</v>
      </c>
      <c r="D311" t="s">
        <v>14</v>
      </c>
      <c r="E311">
        <v>80</v>
      </c>
      <c r="F311" s="1">
        <v>1143320.296237</v>
      </c>
      <c r="G311" s="1">
        <f t="shared" si="4"/>
        <v>114.33202962370001</v>
      </c>
    </row>
    <row r="312" spans="1:7" x14ac:dyDescent="0.25">
      <c r="A312" t="s">
        <v>70</v>
      </c>
      <c r="B312" t="s">
        <v>15</v>
      </c>
      <c r="C312" t="s">
        <v>16</v>
      </c>
      <c r="D312" t="s">
        <v>17</v>
      </c>
      <c r="E312">
        <v>20</v>
      </c>
      <c r="F312" s="1">
        <v>1157021.1004019999</v>
      </c>
      <c r="G312" s="1">
        <f t="shared" si="4"/>
        <v>115.70211004019998</v>
      </c>
    </row>
    <row r="313" spans="1:7" x14ac:dyDescent="0.25">
      <c r="A313" t="s">
        <v>70</v>
      </c>
      <c r="B313" t="s">
        <v>18</v>
      </c>
      <c r="C313" t="s">
        <v>19</v>
      </c>
      <c r="D313" t="s">
        <v>20</v>
      </c>
      <c r="E313">
        <v>91</v>
      </c>
      <c r="F313" s="1">
        <v>14055184.238893</v>
      </c>
      <c r="G313" s="1">
        <f t="shared" si="4"/>
        <v>1405.5184238893</v>
      </c>
    </row>
    <row r="314" spans="1:7" x14ac:dyDescent="0.25">
      <c r="A314" t="s">
        <v>70</v>
      </c>
      <c r="B314" t="s">
        <v>21</v>
      </c>
      <c r="C314" t="s">
        <v>22</v>
      </c>
      <c r="D314" t="s">
        <v>23</v>
      </c>
      <c r="E314">
        <v>92</v>
      </c>
      <c r="F314" s="1">
        <v>7025967.6675589997</v>
      </c>
      <c r="G314" s="1">
        <f t="shared" si="4"/>
        <v>702.59676675589992</v>
      </c>
    </row>
    <row r="315" spans="1:7" x14ac:dyDescent="0.25">
      <c r="A315" t="s">
        <v>70</v>
      </c>
      <c r="B315" t="s">
        <v>24</v>
      </c>
      <c r="C315" t="s">
        <v>25</v>
      </c>
      <c r="D315" t="s">
        <v>26</v>
      </c>
      <c r="E315">
        <v>70</v>
      </c>
      <c r="F315" s="1">
        <v>13736872.728045</v>
      </c>
      <c r="G315" s="1">
        <f t="shared" si="4"/>
        <v>1373.6872728045</v>
      </c>
    </row>
    <row r="316" spans="1:7" x14ac:dyDescent="0.25">
      <c r="A316" t="s">
        <v>70</v>
      </c>
      <c r="B316" t="s">
        <v>27</v>
      </c>
      <c r="C316" t="s">
        <v>28</v>
      </c>
      <c r="D316" t="s">
        <v>29</v>
      </c>
      <c r="E316">
        <v>60</v>
      </c>
      <c r="F316" s="1">
        <v>151685.60495199999</v>
      </c>
      <c r="G316" s="1">
        <f t="shared" si="4"/>
        <v>15.168560495199999</v>
      </c>
    </row>
    <row r="317" spans="1:7" x14ac:dyDescent="0.25">
      <c r="A317" t="s">
        <v>71</v>
      </c>
      <c r="B317" t="s">
        <v>6</v>
      </c>
      <c r="C317" t="s">
        <v>7</v>
      </c>
      <c r="D317" t="s">
        <v>8</v>
      </c>
      <c r="E317">
        <v>30</v>
      </c>
      <c r="F317" s="1">
        <v>7106.1540930000001</v>
      </c>
      <c r="G317" s="1">
        <f t="shared" si="4"/>
        <v>0.7106154093</v>
      </c>
    </row>
    <row r="318" spans="1:7" x14ac:dyDescent="0.25">
      <c r="A318" t="s">
        <v>71</v>
      </c>
      <c r="B318" t="s">
        <v>9</v>
      </c>
      <c r="C318" t="s">
        <v>10</v>
      </c>
      <c r="D318" t="s">
        <v>11</v>
      </c>
      <c r="E318">
        <v>10</v>
      </c>
      <c r="F318" s="1">
        <v>984637.90052599995</v>
      </c>
      <c r="G318" s="1">
        <f t="shared" si="4"/>
        <v>98.46379005259999</v>
      </c>
    </row>
    <row r="319" spans="1:7" x14ac:dyDescent="0.25">
      <c r="A319" t="s">
        <v>71</v>
      </c>
      <c r="B319" t="s">
        <v>12</v>
      </c>
      <c r="C319" t="s">
        <v>13</v>
      </c>
      <c r="D319" t="s">
        <v>14</v>
      </c>
      <c r="E319">
        <v>80</v>
      </c>
      <c r="F319" s="1">
        <v>752883.76228300005</v>
      </c>
      <c r="G319" s="1">
        <f t="shared" si="4"/>
        <v>75.28837622830001</v>
      </c>
    </row>
    <row r="320" spans="1:7" x14ac:dyDescent="0.25">
      <c r="A320" t="s">
        <v>71</v>
      </c>
      <c r="B320" t="s">
        <v>15</v>
      </c>
      <c r="C320" t="s">
        <v>16</v>
      </c>
      <c r="D320" t="s">
        <v>17</v>
      </c>
      <c r="E320">
        <v>20</v>
      </c>
      <c r="F320" s="1">
        <v>2675350.0761000002</v>
      </c>
      <c r="G320" s="1">
        <f t="shared" si="4"/>
        <v>267.53500761000004</v>
      </c>
    </row>
    <row r="321" spans="1:7" x14ac:dyDescent="0.25">
      <c r="A321" t="s">
        <v>71</v>
      </c>
      <c r="B321" t="s">
        <v>18</v>
      </c>
      <c r="C321" t="s">
        <v>19</v>
      </c>
      <c r="D321" t="s">
        <v>20</v>
      </c>
      <c r="E321">
        <v>91</v>
      </c>
      <c r="F321" s="1">
        <v>7696439.5610020002</v>
      </c>
      <c r="G321" s="1">
        <f t="shared" si="4"/>
        <v>769.64395610020006</v>
      </c>
    </row>
    <row r="322" spans="1:7" x14ac:dyDescent="0.25">
      <c r="A322" t="s">
        <v>71</v>
      </c>
      <c r="B322" t="s">
        <v>21</v>
      </c>
      <c r="C322" t="s">
        <v>22</v>
      </c>
      <c r="D322" t="s">
        <v>23</v>
      </c>
      <c r="E322">
        <v>92</v>
      </c>
      <c r="F322" s="1">
        <v>6159174.3566549998</v>
      </c>
      <c r="G322" s="1">
        <f t="shared" si="4"/>
        <v>615.91743566549997</v>
      </c>
    </row>
    <row r="323" spans="1:7" x14ac:dyDescent="0.25">
      <c r="A323" t="s">
        <v>71</v>
      </c>
      <c r="B323" t="s">
        <v>24</v>
      </c>
      <c r="C323" t="s">
        <v>25</v>
      </c>
      <c r="D323" t="s">
        <v>26</v>
      </c>
      <c r="E323">
        <v>70</v>
      </c>
      <c r="F323" s="1">
        <v>9027511.4789419994</v>
      </c>
      <c r="G323" s="1">
        <f t="shared" ref="G323:G386" si="5">F323/10000</f>
        <v>902.7511478941999</v>
      </c>
    </row>
    <row r="324" spans="1:7" x14ac:dyDescent="0.25">
      <c r="A324" t="s">
        <v>71</v>
      </c>
      <c r="B324" t="s">
        <v>27</v>
      </c>
      <c r="C324" t="s">
        <v>28</v>
      </c>
      <c r="D324" t="s">
        <v>29</v>
      </c>
      <c r="E324">
        <v>60</v>
      </c>
      <c r="F324" s="1">
        <v>89706.474847000005</v>
      </c>
      <c r="G324" s="1">
        <f t="shared" si="5"/>
        <v>8.9706474847000006</v>
      </c>
    </row>
    <row r="325" spans="1:7" x14ac:dyDescent="0.25">
      <c r="A325" t="s">
        <v>72</v>
      </c>
      <c r="B325" t="s">
        <v>6</v>
      </c>
      <c r="C325" t="s">
        <v>7</v>
      </c>
      <c r="D325" t="s">
        <v>8</v>
      </c>
      <c r="E325">
        <v>30</v>
      </c>
      <c r="F325" s="1">
        <v>15517.265098</v>
      </c>
      <c r="G325" s="1">
        <f t="shared" si="5"/>
        <v>1.5517265097999999</v>
      </c>
    </row>
    <row r="326" spans="1:7" x14ac:dyDescent="0.25">
      <c r="A326" t="s">
        <v>72</v>
      </c>
      <c r="B326" t="s">
        <v>9</v>
      </c>
      <c r="C326" t="s">
        <v>10</v>
      </c>
      <c r="D326" t="s">
        <v>11</v>
      </c>
      <c r="E326">
        <v>10</v>
      </c>
      <c r="F326" s="1">
        <v>746184.48840899998</v>
      </c>
      <c r="G326" s="1">
        <f t="shared" si="5"/>
        <v>74.618448840900001</v>
      </c>
    </row>
    <row r="327" spans="1:7" x14ac:dyDescent="0.25">
      <c r="A327" t="s">
        <v>72</v>
      </c>
      <c r="B327" t="s">
        <v>12</v>
      </c>
      <c r="C327" t="s">
        <v>13</v>
      </c>
      <c r="D327" t="s">
        <v>14</v>
      </c>
      <c r="E327">
        <v>80</v>
      </c>
      <c r="F327" s="1">
        <v>1636330.59445</v>
      </c>
      <c r="G327" s="1">
        <f t="shared" si="5"/>
        <v>163.63305944499999</v>
      </c>
    </row>
    <row r="328" spans="1:7" x14ac:dyDescent="0.25">
      <c r="A328" t="s">
        <v>72</v>
      </c>
      <c r="B328" t="s">
        <v>15</v>
      </c>
      <c r="C328" t="s">
        <v>16</v>
      </c>
      <c r="D328" t="s">
        <v>17</v>
      </c>
      <c r="E328">
        <v>20</v>
      </c>
      <c r="F328" s="1">
        <v>2119675.4695379999</v>
      </c>
      <c r="G328" s="1">
        <f t="shared" si="5"/>
        <v>211.9675469538</v>
      </c>
    </row>
    <row r="329" spans="1:7" x14ac:dyDescent="0.25">
      <c r="A329" t="s">
        <v>72</v>
      </c>
      <c r="B329" t="s">
        <v>18</v>
      </c>
      <c r="C329" t="s">
        <v>19</v>
      </c>
      <c r="D329" t="s">
        <v>20</v>
      </c>
      <c r="E329">
        <v>91</v>
      </c>
      <c r="F329" s="1">
        <v>25643090.969450001</v>
      </c>
      <c r="G329" s="1">
        <f t="shared" si="5"/>
        <v>2564.309096945</v>
      </c>
    </row>
    <row r="330" spans="1:7" x14ac:dyDescent="0.25">
      <c r="A330" t="s">
        <v>72</v>
      </c>
      <c r="B330" t="s">
        <v>21</v>
      </c>
      <c r="C330" t="s">
        <v>22</v>
      </c>
      <c r="D330" t="s">
        <v>23</v>
      </c>
      <c r="E330">
        <v>92</v>
      </c>
      <c r="F330" s="1">
        <v>9788991.2098789997</v>
      </c>
      <c r="G330" s="1">
        <f t="shared" si="5"/>
        <v>978.89912098790001</v>
      </c>
    </row>
    <row r="331" spans="1:7" x14ac:dyDescent="0.25">
      <c r="A331" t="s">
        <v>72</v>
      </c>
      <c r="B331" t="s">
        <v>24</v>
      </c>
      <c r="C331" t="s">
        <v>25</v>
      </c>
      <c r="D331" t="s">
        <v>26</v>
      </c>
      <c r="E331">
        <v>70</v>
      </c>
      <c r="F331" s="1">
        <v>15714364.119065</v>
      </c>
      <c r="G331" s="1">
        <f t="shared" si="5"/>
        <v>1571.4364119064999</v>
      </c>
    </row>
    <row r="332" spans="1:7" x14ac:dyDescent="0.25">
      <c r="A332" t="s">
        <v>72</v>
      </c>
      <c r="B332" t="s">
        <v>27</v>
      </c>
      <c r="C332" t="s">
        <v>28</v>
      </c>
      <c r="D332" t="s">
        <v>29</v>
      </c>
      <c r="E332">
        <v>60</v>
      </c>
      <c r="F332" s="1">
        <v>49784.449012999998</v>
      </c>
      <c r="G332" s="1">
        <f t="shared" si="5"/>
        <v>4.9784449012999996</v>
      </c>
    </row>
    <row r="333" spans="1:7" x14ac:dyDescent="0.25">
      <c r="A333" t="s">
        <v>73</v>
      </c>
      <c r="B333" t="s">
        <v>6</v>
      </c>
      <c r="C333" t="s">
        <v>7</v>
      </c>
      <c r="D333" t="s">
        <v>8</v>
      </c>
      <c r="E333">
        <v>30</v>
      </c>
      <c r="F333" s="1">
        <v>4916.2062550000001</v>
      </c>
      <c r="G333" s="1">
        <f t="shared" si="5"/>
        <v>0.49162062550000002</v>
      </c>
    </row>
    <row r="334" spans="1:7" x14ac:dyDescent="0.25">
      <c r="A334" t="s">
        <v>73</v>
      </c>
      <c r="B334" t="s">
        <v>9</v>
      </c>
      <c r="C334" t="s">
        <v>10</v>
      </c>
      <c r="D334" t="s">
        <v>11</v>
      </c>
      <c r="E334">
        <v>10</v>
      </c>
      <c r="F334" s="1">
        <v>1040159.771134</v>
      </c>
      <c r="G334" s="1">
        <f t="shared" si="5"/>
        <v>104.0159771134</v>
      </c>
    </row>
    <row r="335" spans="1:7" x14ac:dyDescent="0.25">
      <c r="A335" t="s">
        <v>73</v>
      </c>
      <c r="B335" t="s">
        <v>12</v>
      </c>
      <c r="C335" t="s">
        <v>13</v>
      </c>
      <c r="D335" t="s">
        <v>14</v>
      </c>
      <c r="E335">
        <v>80</v>
      </c>
      <c r="F335" s="1">
        <v>921580.89495099999</v>
      </c>
      <c r="G335" s="1">
        <f t="shared" si="5"/>
        <v>92.1580894951</v>
      </c>
    </row>
    <row r="336" spans="1:7" x14ac:dyDescent="0.25">
      <c r="A336" t="s">
        <v>73</v>
      </c>
      <c r="B336" t="s">
        <v>15</v>
      </c>
      <c r="C336" t="s">
        <v>16</v>
      </c>
      <c r="D336" t="s">
        <v>17</v>
      </c>
      <c r="E336">
        <v>20</v>
      </c>
      <c r="F336" s="1">
        <v>2313173.3920880002</v>
      </c>
      <c r="G336" s="1">
        <f t="shared" si="5"/>
        <v>231.31733920880001</v>
      </c>
    </row>
    <row r="337" spans="1:7" x14ac:dyDescent="0.25">
      <c r="A337" t="s">
        <v>73</v>
      </c>
      <c r="B337" t="s">
        <v>18</v>
      </c>
      <c r="C337" t="s">
        <v>19</v>
      </c>
      <c r="D337" t="s">
        <v>20</v>
      </c>
      <c r="E337">
        <v>91</v>
      </c>
      <c r="F337" s="1">
        <v>14535713.074965</v>
      </c>
      <c r="G337" s="1">
        <f t="shared" si="5"/>
        <v>1453.5713074964999</v>
      </c>
    </row>
    <row r="338" spans="1:7" x14ac:dyDescent="0.25">
      <c r="A338" t="s">
        <v>73</v>
      </c>
      <c r="B338" t="s">
        <v>21</v>
      </c>
      <c r="C338" t="s">
        <v>22</v>
      </c>
      <c r="D338" t="s">
        <v>23</v>
      </c>
      <c r="E338">
        <v>92</v>
      </c>
      <c r="F338" s="1">
        <v>4930547.6419350002</v>
      </c>
      <c r="G338" s="1">
        <f t="shared" si="5"/>
        <v>493.05476419350003</v>
      </c>
    </row>
    <row r="339" spans="1:7" x14ac:dyDescent="0.25">
      <c r="A339" t="s">
        <v>73</v>
      </c>
      <c r="B339" t="s">
        <v>24</v>
      </c>
      <c r="C339" t="s">
        <v>25</v>
      </c>
      <c r="D339" t="s">
        <v>26</v>
      </c>
      <c r="E339">
        <v>70</v>
      </c>
      <c r="F339" s="1">
        <v>9902710.6233399995</v>
      </c>
      <c r="G339" s="1">
        <f t="shared" si="5"/>
        <v>990.27106233399991</v>
      </c>
    </row>
    <row r="340" spans="1:7" x14ac:dyDescent="0.25">
      <c r="A340" t="s">
        <v>73</v>
      </c>
      <c r="B340" t="s">
        <v>27</v>
      </c>
      <c r="C340" t="s">
        <v>28</v>
      </c>
      <c r="D340" t="s">
        <v>29</v>
      </c>
      <c r="E340">
        <v>60</v>
      </c>
      <c r="F340" s="1">
        <v>46454.377069000002</v>
      </c>
      <c r="G340" s="1">
        <f t="shared" si="5"/>
        <v>4.6454377069000001</v>
      </c>
    </row>
    <row r="341" spans="1:7" x14ac:dyDescent="0.25">
      <c r="A341" t="s">
        <v>74</v>
      </c>
      <c r="B341" t="s">
        <v>6</v>
      </c>
      <c r="C341" t="s">
        <v>7</v>
      </c>
      <c r="D341" t="s">
        <v>8</v>
      </c>
      <c r="E341">
        <v>30</v>
      </c>
      <c r="F341" s="1">
        <v>4721.4359800000002</v>
      </c>
      <c r="G341" s="1">
        <f t="shared" si="5"/>
        <v>0.472143598</v>
      </c>
    </row>
    <row r="342" spans="1:7" x14ac:dyDescent="0.25">
      <c r="A342" t="s">
        <v>74</v>
      </c>
      <c r="B342" t="s">
        <v>9</v>
      </c>
      <c r="C342" t="s">
        <v>10</v>
      </c>
      <c r="D342" t="s">
        <v>11</v>
      </c>
      <c r="E342">
        <v>10</v>
      </c>
      <c r="F342" s="1">
        <v>460125.33530400001</v>
      </c>
      <c r="G342" s="1">
        <f t="shared" si="5"/>
        <v>46.012533530399999</v>
      </c>
    </row>
    <row r="343" spans="1:7" x14ac:dyDescent="0.25">
      <c r="A343" t="s">
        <v>74</v>
      </c>
      <c r="B343" t="s">
        <v>12</v>
      </c>
      <c r="C343" t="s">
        <v>13</v>
      </c>
      <c r="D343" t="s">
        <v>14</v>
      </c>
      <c r="E343">
        <v>80</v>
      </c>
      <c r="F343" s="1">
        <v>436953.60702699999</v>
      </c>
      <c r="G343" s="1">
        <f t="shared" si="5"/>
        <v>43.6953607027</v>
      </c>
    </row>
    <row r="344" spans="1:7" x14ac:dyDescent="0.25">
      <c r="A344" t="s">
        <v>74</v>
      </c>
      <c r="B344" t="s">
        <v>15</v>
      </c>
      <c r="C344" t="s">
        <v>16</v>
      </c>
      <c r="D344" t="s">
        <v>17</v>
      </c>
      <c r="E344">
        <v>20</v>
      </c>
      <c r="F344" s="1">
        <v>1011124.041877</v>
      </c>
      <c r="G344" s="1">
        <f t="shared" si="5"/>
        <v>101.11240418770001</v>
      </c>
    </row>
    <row r="345" spans="1:7" x14ac:dyDescent="0.25">
      <c r="A345" t="s">
        <v>74</v>
      </c>
      <c r="B345" t="s">
        <v>18</v>
      </c>
      <c r="C345" t="s">
        <v>19</v>
      </c>
      <c r="D345" t="s">
        <v>20</v>
      </c>
      <c r="E345">
        <v>91</v>
      </c>
      <c r="F345" s="1">
        <v>5875957.1171190003</v>
      </c>
      <c r="G345" s="1">
        <f t="shared" si="5"/>
        <v>587.59571171189998</v>
      </c>
    </row>
    <row r="346" spans="1:7" x14ac:dyDescent="0.25">
      <c r="A346" t="s">
        <v>74</v>
      </c>
      <c r="B346" t="s">
        <v>21</v>
      </c>
      <c r="C346" t="s">
        <v>22</v>
      </c>
      <c r="D346" t="s">
        <v>23</v>
      </c>
      <c r="E346">
        <v>92</v>
      </c>
      <c r="F346" s="1">
        <v>1076595.2249779999</v>
      </c>
      <c r="G346" s="1">
        <f t="shared" si="5"/>
        <v>107.6595224978</v>
      </c>
    </row>
    <row r="347" spans="1:7" x14ac:dyDescent="0.25">
      <c r="A347" t="s">
        <v>74</v>
      </c>
      <c r="B347" t="s">
        <v>24</v>
      </c>
      <c r="C347" t="s">
        <v>25</v>
      </c>
      <c r="D347" t="s">
        <v>26</v>
      </c>
      <c r="E347">
        <v>70</v>
      </c>
      <c r="F347" s="1">
        <v>5986901.5017510001</v>
      </c>
      <c r="G347" s="1">
        <f t="shared" si="5"/>
        <v>598.69015017510003</v>
      </c>
    </row>
    <row r="348" spans="1:7" x14ac:dyDescent="0.25">
      <c r="A348" t="s">
        <v>74</v>
      </c>
      <c r="B348" t="s">
        <v>27</v>
      </c>
      <c r="C348" t="s">
        <v>28</v>
      </c>
      <c r="D348" t="s">
        <v>29</v>
      </c>
      <c r="E348">
        <v>60</v>
      </c>
      <c r="F348" s="1">
        <v>15751.775388</v>
      </c>
      <c r="G348" s="1">
        <f t="shared" si="5"/>
        <v>1.5751775388</v>
      </c>
    </row>
    <row r="349" spans="1:7" x14ac:dyDescent="0.25">
      <c r="A349" t="s">
        <v>75</v>
      </c>
      <c r="B349" t="s">
        <v>6</v>
      </c>
      <c r="C349" t="s">
        <v>7</v>
      </c>
      <c r="D349" t="s">
        <v>8</v>
      </c>
      <c r="E349">
        <v>30</v>
      </c>
      <c r="F349" s="1">
        <v>14167.245140000001</v>
      </c>
      <c r="G349" s="1">
        <f t="shared" si="5"/>
        <v>1.416724514</v>
      </c>
    </row>
    <row r="350" spans="1:7" x14ac:dyDescent="0.25">
      <c r="A350" t="s">
        <v>75</v>
      </c>
      <c r="B350" t="s">
        <v>9</v>
      </c>
      <c r="C350" t="s">
        <v>10</v>
      </c>
      <c r="D350" t="s">
        <v>11</v>
      </c>
      <c r="E350">
        <v>10</v>
      </c>
      <c r="F350" s="1">
        <v>582431.80425699998</v>
      </c>
      <c r="G350" s="1">
        <f t="shared" si="5"/>
        <v>58.243180425699997</v>
      </c>
    </row>
    <row r="351" spans="1:7" x14ac:dyDescent="0.25">
      <c r="A351" t="s">
        <v>75</v>
      </c>
      <c r="B351" t="s">
        <v>12</v>
      </c>
      <c r="C351" t="s">
        <v>13</v>
      </c>
      <c r="D351" t="s">
        <v>14</v>
      </c>
      <c r="E351">
        <v>80</v>
      </c>
      <c r="F351" s="1">
        <v>776350.58403799997</v>
      </c>
      <c r="G351" s="1">
        <f t="shared" si="5"/>
        <v>77.635058403800002</v>
      </c>
    </row>
    <row r="352" spans="1:7" x14ac:dyDescent="0.25">
      <c r="A352" t="s">
        <v>75</v>
      </c>
      <c r="B352" t="s">
        <v>15</v>
      </c>
      <c r="C352" t="s">
        <v>16</v>
      </c>
      <c r="D352" t="s">
        <v>17</v>
      </c>
      <c r="E352">
        <v>20</v>
      </c>
      <c r="F352" s="1">
        <v>1455259.426954</v>
      </c>
      <c r="G352" s="1">
        <f t="shared" si="5"/>
        <v>145.5259426954</v>
      </c>
    </row>
    <row r="353" spans="1:7" x14ac:dyDescent="0.25">
      <c r="A353" t="s">
        <v>75</v>
      </c>
      <c r="B353" t="s">
        <v>18</v>
      </c>
      <c r="C353" t="s">
        <v>19</v>
      </c>
      <c r="D353" t="s">
        <v>20</v>
      </c>
      <c r="E353">
        <v>91</v>
      </c>
      <c r="F353" s="1">
        <v>10820388.850283001</v>
      </c>
      <c r="G353" s="1">
        <f t="shared" si="5"/>
        <v>1082.0388850283</v>
      </c>
    </row>
    <row r="354" spans="1:7" x14ac:dyDescent="0.25">
      <c r="A354" t="s">
        <v>75</v>
      </c>
      <c r="B354" t="s">
        <v>21</v>
      </c>
      <c r="C354" t="s">
        <v>22</v>
      </c>
      <c r="D354" t="s">
        <v>23</v>
      </c>
      <c r="E354">
        <v>92</v>
      </c>
      <c r="F354" s="1">
        <v>6828579.8738320004</v>
      </c>
      <c r="G354" s="1">
        <f t="shared" si="5"/>
        <v>682.8579873832</v>
      </c>
    </row>
    <row r="355" spans="1:7" x14ac:dyDescent="0.25">
      <c r="A355" t="s">
        <v>75</v>
      </c>
      <c r="B355" t="s">
        <v>24</v>
      </c>
      <c r="C355" t="s">
        <v>25</v>
      </c>
      <c r="D355" t="s">
        <v>26</v>
      </c>
      <c r="E355">
        <v>70</v>
      </c>
      <c r="F355" s="1">
        <v>8038679.6608619997</v>
      </c>
      <c r="G355" s="1">
        <f t="shared" si="5"/>
        <v>803.8679660862</v>
      </c>
    </row>
    <row r="356" spans="1:7" x14ac:dyDescent="0.25">
      <c r="A356" t="s">
        <v>75</v>
      </c>
      <c r="B356" t="s">
        <v>27</v>
      </c>
      <c r="C356" t="s">
        <v>28</v>
      </c>
      <c r="D356" t="s">
        <v>29</v>
      </c>
      <c r="E356">
        <v>60</v>
      </c>
      <c r="F356" s="1">
        <v>27152.755550999998</v>
      </c>
      <c r="G356" s="1">
        <f t="shared" si="5"/>
        <v>2.7152755550999998</v>
      </c>
    </row>
    <row r="357" spans="1:7" x14ac:dyDescent="0.25">
      <c r="A357" t="s">
        <v>76</v>
      </c>
      <c r="B357" t="s">
        <v>6</v>
      </c>
      <c r="C357" t="s">
        <v>7</v>
      </c>
      <c r="D357" t="s">
        <v>8</v>
      </c>
      <c r="E357">
        <v>30</v>
      </c>
      <c r="F357" s="1">
        <v>1536.6274719999999</v>
      </c>
      <c r="G357" s="1">
        <f t="shared" si="5"/>
        <v>0.15366274719999998</v>
      </c>
    </row>
    <row r="358" spans="1:7" x14ac:dyDescent="0.25">
      <c r="A358" t="s">
        <v>76</v>
      </c>
      <c r="B358" t="s">
        <v>9</v>
      </c>
      <c r="C358" t="s">
        <v>10</v>
      </c>
      <c r="D358" t="s">
        <v>11</v>
      </c>
      <c r="E358">
        <v>10</v>
      </c>
      <c r="F358" s="1">
        <v>158960.23428199999</v>
      </c>
      <c r="G358" s="1">
        <f t="shared" si="5"/>
        <v>15.896023428199999</v>
      </c>
    </row>
    <row r="359" spans="1:7" x14ac:dyDescent="0.25">
      <c r="A359" t="s">
        <v>76</v>
      </c>
      <c r="B359" t="s">
        <v>12</v>
      </c>
      <c r="C359" t="s">
        <v>13</v>
      </c>
      <c r="D359" t="s">
        <v>14</v>
      </c>
      <c r="E359">
        <v>80</v>
      </c>
      <c r="F359" s="1">
        <v>1663619.566595</v>
      </c>
      <c r="G359" s="1">
        <f t="shared" si="5"/>
        <v>166.36195665950001</v>
      </c>
    </row>
    <row r="360" spans="1:7" x14ac:dyDescent="0.25">
      <c r="A360" t="s">
        <v>76</v>
      </c>
      <c r="B360" t="s">
        <v>15</v>
      </c>
      <c r="C360" t="s">
        <v>16</v>
      </c>
      <c r="D360" t="s">
        <v>17</v>
      </c>
      <c r="E360">
        <v>20</v>
      </c>
      <c r="F360" s="1">
        <v>899238.469545</v>
      </c>
      <c r="G360" s="1">
        <f t="shared" si="5"/>
        <v>89.923846954499993</v>
      </c>
    </row>
    <row r="361" spans="1:7" x14ac:dyDescent="0.25">
      <c r="A361" t="s">
        <v>76</v>
      </c>
      <c r="B361" t="s">
        <v>18</v>
      </c>
      <c r="C361" t="s">
        <v>19</v>
      </c>
      <c r="D361" t="s">
        <v>20</v>
      </c>
      <c r="E361">
        <v>91</v>
      </c>
      <c r="F361" s="1">
        <v>7475213.8024249999</v>
      </c>
      <c r="G361" s="1">
        <f t="shared" si="5"/>
        <v>747.52138024249996</v>
      </c>
    </row>
    <row r="362" spans="1:7" x14ac:dyDescent="0.25">
      <c r="A362" t="s">
        <v>76</v>
      </c>
      <c r="B362" t="s">
        <v>21</v>
      </c>
      <c r="C362" t="s">
        <v>22</v>
      </c>
      <c r="D362" t="s">
        <v>23</v>
      </c>
      <c r="E362">
        <v>92</v>
      </c>
      <c r="F362" s="1">
        <v>3067247.5127309998</v>
      </c>
      <c r="G362" s="1">
        <f t="shared" si="5"/>
        <v>306.72475127309997</v>
      </c>
    </row>
    <row r="363" spans="1:7" x14ac:dyDescent="0.25">
      <c r="A363" t="s">
        <v>76</v>
      </c>
      <c r="B363" t="s">
        <v>24</v>
      </c>
      <c r="C363" t="s">
        <v>25</v>
      </c>
      <c r="D363" t="s">
        <v>26</v>
      </c>
      <c r="E363">
        <v>70</v>
      </c>
      <c r="F363" s="1">
        <v>20282536.757029001</v>
      </c>
      <c r="G363" s="1">
        <f t="shared" si="5"/>
        <v>2028.2536757029</v>
      </c>
    </row>
    <row r="364" spans="1:7" x14ac:dyDescent="0.25">
      <c r="A364" t="s">
        <v>76</v>
      </c>
      <c r="B364" t="s">
        <v>27</v>
      </c>
      <c r="C364" t="s">
        <v>28</v>
      </c>
      <c r="D364" t="s">
        <v>29</v>
      </c>
      <c r="E364">
        <v>60</v>
      </c>
      <c r="F364" s="1">
        <v>217311.27811399999</v>
      </c>
      <c r="G364" s="1">
        <f t="shared" si="5"/>
        <v>21.7311278114</v>
      </c>
    </row>
    <row r="365" spans="1:7" x14ac:dyDescent="0.25">
      <c r="A365" t="s">
        <v>77</v>
      </c>
      <c r="B365" t="s">
        <v>6</v>
      </c>
      <c r="C365" t="s">
        <v>7</v>
      </c>
      <c r="D365" t="s">
        <v>8</v>
      </c>
      <c r="E365">
        <v>30</v>
      </c>
      <c r="F365" s="1">
        <v>4170.0986290000001</v>
      </c>
      <c r="G365" s="1">
        <f t="shared" si="5"/>
        <v>0.41700986290000003</v>
      </c>
    </row>
    <row r="366" spans="1:7" x14ac:dyDescent="0.25">
      <c r="A366" t="s">
        <v>77</v>
      </c>
      <c r="B366" t="s">
        <v>9</v>
      </c>
      <c r="C366" t="s">
        <v>10</v>
      </c>
      <c r="D366" t="s">
        <v>11</v>
      </c>
      <c r="E366">
        <v>10</v>
      </c>
      <c r="F366" s="1">
        <v>354148.28863299999</v>
      </c>
      <c r="G366" s="1">
        <f t="shared" si="5"/>
        <v>35.414828863300002</v>
      </c>
    </row>
    <row r="367" spans="1:7" x14ac:dyDescent="0.25">
      <c r="A367" t="s">
        <v>77</v>
      </c>
      <c r="B367" t="s">
        <v>12</v>
      </c>
      <c r="C367" t="s">
        <v>13</v>
      </c>
      <c r="D367" t="s">
        <v>14</v>
      </c>
      <c r="E367">
        <v>80</v>
      </c>
      <c r="F367" s="1">
        <v>828867.95434900001</v>
      </c>
      <c r="G367" s="1">
        <f t="shared" si="5"/>
        <v>82.886795434899994</v>
      </c>
    </row>
    <row r="368" spans="1:7" x14ac:dyDescent="0.25">
      <c r="A368" t="s">
        <v>77</v>
      </c>
      <c r="B368" t="s">
        <v>15</v>
      </c>
      <c r="C368" t="s">
        <v>16</v>
      </c>
      <c r="D368" t="s">
        <v>17</v>
      </c>
      <c r="E368">
        <v>20</v>
      </c>
      <c r="F368" s="1">
        <v>774031.63451700006</v>
      </c>
      <c r="G368" s="1">
        <f t="shared" si="5"/>
        <v>77.40316345170001</v>
      </c>
    </row>
    <row r="369" spans="1:7" x14ac:dyDescent="0.25">
      <c r="A369" t="s">
        <v>77</v>
      </c>
      <c r="B369" t="s">
        <v>18</v>
      </c>
      <c r="C369" t="s">
        <v>19</v>
      </c>
      <c r="D369" t="s">
        <v>20</v>
      </c>
      <c r="E369">
        <v>91</v>
      </c>
      <c r="F369" s="1">
        <v>5508774.3982899999</v>
      </c>
      <c r="G369" s="1">
        <f t="shared" si="5"/>
        <v>550.87743982899997</v>
      </c>
    </row>
    <row r="370" spans="1:7" x14ac:dyDescent="0.25">
      <c r="A370" t="s">
        <v>77</v>
      </c>
      <c r="B370" t="s">
        <v>21</v>
      </c>
      <c r="C370" t="s">
        <v>22</v>
      </c>
      <c r="D370" t="s">
        <v>23</v>
      </c>
      <c r="E370">
        <v>92</v>
      </c>
      <c r="F370" s="1">
        <v>5365140.9611379998</v>
      </c>
      <c r="G370" s="1">
        <f t="shared" si="5"/>
        <v>536.51409611379995</v>
      </c>
    </row>
    <row r="371" spans="1:7" x14ac:dyDescent="0.25">
      <c r="A371" t="s">
        <v>77</v>
      </c>
      <c r="B371" t="s">
        <v>24</v>
      </c>
      <c r="C371" t="s">
        <v>25</v>
      </c>
      <c r="D371" t="s">
        <v>26</v>
      </c>
      <c r="E371">
        <v>70</v>
      </c>
      <c r="F371" s="1">
        <v>6148180.6832149997</v>
      </c>
      <c r="G371" s="1">
        <f t="shared" si="5"/>
        <v>614.81806832149994</v>
      </c>
    </row>
    <row r="372" spans="1:7" x14ac:dyDescent="0.25">
      <c r="A372" t="s">
        <v>77</v>
      </c>
      <c r="B372" t="s">
        <v>27</v>
      </c>
      <c r="C372" t="s">
        <v>28</v>
      </c>
      <c r="D372" t="s">
        <v>29</v>
      </c>
      <c r="E372">
        <v>60</v>
      </c>
      <c r="F372" s="1">
        <v>14213.606331000001</v>
      </c>
      <c r="G372" s="1">
        <f t="shared" si="5"/>
        <v>1.4213606331000002</v>
      </c>
    </row>
    <row r="373" spans="1:7" x14ac:dyDescent="0.25">
      <c r="A373" t="s">
        <v>78</v>
      </c>
      <c r="B373" t="s">
        <v>6</v>
      </c>
      <c r="C373" t="s">
        <v>7</v>
      </c>
      <c r="D373" t="s">
        <v>8</v>
      </c>
      <c r="E373">
        <v>30</v>
      </c>
      <c r="F373" s="1">
        <v>2466.6267549999998</v>
      </c>
      <c r="G373" s="1">
        <f t="shared" si="5"/>
        <v>0.24666267549999998</v>
      </c>
    </row>
    <row r="374" spans="1:7" x14ac:dyDescent="0.25">
      <c r="A374" t="s">
        <v>78</v>
      </c>
      <c r="B374" t="s">
        <v>9</v>
      </c>
      <c r="C374" t="s">
        <v>10</v>
      </c>
      <c r="D374" t="s">
        <v>11</v>
      </c>
      <c r="E374">
        <v>10</v>
      </c>
      <c r="F374" s="1">
        <v>245401.150911</v>
      </c>
      <c r="G374" s="1">
        <f t="shared" si="5"/>
        <v>24.540115091099999</v>
      </c>
    </row>
    <row r="375" spans="1:7" x14ac:dyDescent="0.25">
      <c r="A375" t="s">
        <v>78</v>
      </c>
      <c r="B375" t="s">
        <v>12</v>
      </c>
      <c r="C375" t="s">
        <v>13</v>
      </c>
      <c r="D375" t="s">
        <v>14</v>
      </c>
      <c r="E375">
        <v>80</v>
      </c>
      <c r="F375" s="1">
        <v>425970.37573799997</v>
      </c>
      <c r="G375" s="1">
        <f t="shared" si="5"/>
        <v>42.597037573799994</v>
      </c>
    </row>
    <row r="376" spans="1:7" x14ac:dyDescent="0.25">
      <c r="A376" t="s">
        <v>78</v>
      </c>
      <c r="B376" t="s">
        <v>15</v>
      </c>
      <c r="C376" t="s">
        <v>16</v>
      </c>
      <c r="D376" t="s">
        <v>17</v>
      </c>
      <c r="E376">
        <v>20</v>
      </c>
      <c r="F376" s="1">
        <v>611537.49941199995</v>
      </c>
      <c r="G376" s="1">
        <f t="shared" si="5"/>
        <v>61.153749941199997</v>
      </c>
    </row>
    <row r="377" spans="1:7" x14ac:dyDescent="0.25">
      <c r="A377" t="s">
        <v>78</v>
      </c>
      <c r="B377" t="s">
        <v>18</v>
      </c>
      <c r="C377" t="s">
        <v>19</v>
      </c>
      <c r="D377" t="s">
        <v>20</v>
      </c>
      <c r="E377">
        <v>91</v>
      </c>
      <c r="F377" s="1">
        <v>1632506.14386</v>
      </c>
      <c r="G377" s="1">
        <f t="shared" si="5"/>
        <v>163.250614386</v>
      </c>
    </row>
    <row r="378" spans="1:7" x14ac:dyDescent="0.25">
      <c r="A378" t="s">
        <v>78</v>
      </c>
      <c r="B378" t="s">
        <v>21</v>
      </c>
      <c r="C378" t="s">
        <v>22</v>
      </c>
      <c r="D378" t="s">
        <v>23</v>
      </c>
      <c r="E378">
        <v>92</v>
      </c>
      <c r="F378" s="1">
        <v>546138.19444800005</v>
      </c>
      <c r="G378" s="1">
        <f t="shared" si="5"/>
        <v>54.613819444800008</v>
      </c>
    </row>
    <row r="379" spans="1:7" x14ac:dyDescent="0.25">
      <c r="A379" t="s">
        <v>78</v>
      </c>
      <c r="B379" t="s">
        <v>24</v>
      </c>
      <c r="C379" t="s">
        <v>25</v>
      </c>
      <c r="D379" t="s">
        <v>26</v>
      </c>
      <c r="E379">
        <v>70</v>
      </c>
      <c r="F379" s="1">
        <v>4528954.459396</v>
      </c>
      <c r="G379" s="1">
        <f t="shared" si="5"/>
        <v>452.89544593959999</v>
      </c>
    </row>
    <row r="380" spans="1:7" x14ac:dyDescent="0.25">
      <c r="A380" t="s">
        <v>78</v>
      </c>
      <c r="B380" t="s">
        <v>27</v>
      </c>
      <c r="C380" t="s">
        <v>28</v>
      </c>
      <c r="D380" t="s">
        <v>29</v>
      </c>
      <c r="E380">
        <v>60</v>
      </c>
      <c r="F380" s="1">
        <v>33297.334888999998</v>
      </c>
      <c r="G380" s="1">
        <f t="shared" si="5"/>
        <v>3.3297334888999996</v>
      </c>
    </row>
    <row r="381" spans="1:7" x14ac:dyDescent="0.25">
      <c r="A381" t="s">
        <v>79</v>
      </c>
      <c r="B381" t="s">
        <v>6</v>
      </c>
      <c r="C381" t="s">
        <v>7</v>
      </c>
      <c r="D381" t="s">
        <v>8</v>
      </c>
      <c r="E381">
        <v>30</v>
      </c>
      <c r="F381" s="1">
        <v>4460.7548500000003</v>
      </c>
      <c r="G381" s="1">
        <f t="shared" si="5"/>
        <v>0.44607548500000005</v>
      </c>
    </row>
    <row r="382" spans="1:7" x14ac:dyDescent="0.25">
      <c r="A382" t="s">
        <v>79</v>
      </c>
      <c r="B382" t="s">
        <v>9</v>
      </c>
      <c r="C382" t="s">
        <v>10</v>
      </c>
      <c r="D382" t="s">
        <v>11</v>
      </c>
      <c r="E382">
        <v>10</v>
      </c>
      <c r="F382" s="1">
        <v>275721.92183900002</v>
      </c>
      <c r="G382" s="1">
        <f t="shared" si="5"/>
        <v>27.5721921839</v>
      </c>
    </row>
    <row r="383" spans="1:7" x14ac:dyDescent="0.25">
      <c r="A383" t="s">
        <v>79</v>
      </c>
      <c r="B383" t="s">
        <v>12</v>
      </c>
      <c r="C383" t="s">
        <v>13</v>
      </c>
      <c r="D383" t="s">
        <v>14</v>
      </c>
      <c r="E383">
        <v>80</v>
      </c>
      <c r="F383" s="1">
        <v>1713059.7194119999</v>
      </c>
      <c r="G383" s="1">
        <f t="shared" si="5"/>
        <v>171.3059719412</v>
      </c>
    </row>
    <row r="384" spans="1:7" x14ac:dyDescent="0.25">
      <c r="A384" t="s">
        <v>79</v>
      </c>
      <c r="B384" t="s">
        <v>15</v>
      </c>
      <c r="C384" t="s">
        <v>16</v>
      </c>
      <c r="D384" t="s">
        <v>17</v>
      </c>
      <c r="E384">
        <v>20</v>
      </c>
      <c r="F384" s="1">
        <v>1291128.008596</v>
      </c>
      <c r="G384" s="1">
        <f t="shared" si="5"/>
        <v>129.11280085960001</v>
      </c>
    </row>
    <row r="385" spans="1:7" x14ac:dyDescent="0.25">
      <c r="A385" t="s">
        <v>79</v>
      </c>
      <c r="B385" t="s">
        <v>18</v>
      </c>
      <c r="C385" t="s">
        <v>19</v>
      </c>
      <c r="D385" t="s">
        <v>20</v>
      </c>
      <c r="E385">
        <v>91</v>
      </c>
      <c r="F385" s="1">
        <v>9829616.5027799997</v>
      </c>
      <c r="G385" s="1">
        <f t="shared" si="5"/>
        <v>982.96165027799998</v>
      </c>
    </row>
    <row r="386" spans="1:7" x14ac:dyDescent="0.25">
      <c r="A386" t="s">
        <v>79</v>
      </c>
      <c r="B386" t="s">
        <v>21</v>
      </c>
      <c r="C386" t="s">
        <v>22</v>
      </c>
      <c r="D386" t="s">
        <v>23</v>
      </c>
      <c r="E386">
        <v>92</v>
      </c>
      <c r="F386" s="1">
        <v>11279154.439199001</v>
      </c>
      <c r="G386" s="1">
        <f t="shared" si="5"/>
        <v>1127.9154439199001</v>
      </c>
    </row>
    <row r="387" spans="1:7" x14ac:dyDescent="0.25">
      <c r="A387" t="s">
        <v>79</v>
      </c>
      <c r="B387" t="s">
        <v>24</v>
      </c>
      <c r="C387" t="s">
        <v>25</v>
      </c>
      <c r="D387" t="s">
        <v>26</v>
      </c>
      <c r="E387">
        <v>70</v>
      </c>
      <c r="F387" s="1">
        <v>23146337.78861</v>
      </c>
      <c r="G387" s="1">
        <f t="shared" ref="G387:G450" si="6">F387/10000</f>
        <v>2314.6337788609999</v>
      </c>
    </row>
    <row r="388" spans="1:7" x14ac:dyDescent="0.25">
      <c r="A388" t="s">
        <v>79</v>
      </c>
      <c r="B388" t="s">
        <v>27</v>
      </c>
      <c r="C388" t="s">
        <v>28</v>
      </c>
      <c r="D388" t="s">
        <v>29</v>
      </c>
      <c r="E388">
        <v>60</v>
      </c>
      <c r="F388" s="1">
        <v>1141590.5871250001</v>
      </c>
      <c r="G388" s="1">
        <f t="shared" si="6"/>
        <v>114.15905871250001</v>
      </c>
    </row>
    <row r="389" spans="1:7" x14ac:dyDescent="0.25">
      <c r="A389" t="s">
        <v>80</v>
      </c>
      <c r="B389" t="s">
        <v>6</v>
      </c>
      <c r="C389" t="s">
        <v>7</v>
      </c>
      <c r="D389" t="s">
        <v>8</v>
      </c>
      <c r="E389">
        <v>30</v>
      </c>
      <c r="F389" s="1">
        <v>3031.7477920000001</v>
      </c>
      <c r="G389" s="1">
        <f t="shared" si="6"/>
        <v>0.30317477920000002</v>
      </c>
    </row>
    <row r="390" spans="1:7" x14ac:dyDescent="0.25">
      <c r="A390" t="s">
        <v>80</v>
      </c>
      <c r="B390" t="s">
        <v>9</v>
      </c>
      <c r="C390" t="s">
        <v>10</v>
      </c>
      <c r="D390" t="s">
        <v>11</v>
      </c>
      <c r="E390">
        <v>10</v>
      </c>
      <c r="F390" s="1">
        <v>140355.09598400001</v>
      </c>
      <c r="G390" s="1">
        <f t="shared" si="6"/>
        <v>14.035509598400001</v>
      </c>
    </row>
    <row r="391" spans="1:7" x14ac:dyDescent="0.25">
      <c r="A391" t="s">
        <v>80</v>
      </c>
      <c r="B391" t="s">
        <v>12</v>
      </c>
      <c r="C391" t="s">
        <v>13</v>
      </c>
      <c r="D391" t="s">
        <v>14</v>
      </c>
      <c r="E391">
        <v>80</v>
      </c>
      <c r="F391" s="1">
        <v>370150.09188199998</v>
      </c>
      <c r="G391" s="1">
        <f t="shared" si="6"/>
        <v>37.015009188199997</v>
      </c>
    </row>
    <row r="392" spans="1:7" x14ac:dyDescent="0.25">
      <c r="A392" t="s">
        <v>80</v>
      </c>
      <c r="B392" t="s">
        <v>15</v>
      </c>
      <c r="C392" t="s">
        <v>16</v>
      </c>
      <c r="D392" t="s">
        <v>17</v>
      </c>
      <c r="E392">
        <v>20</v>
      </c>
      <c r="F392" s="1">
        <v>387966.42674899998</v>
      </c>
      <c r="G392" s="1">
        <f t="shared" si="6"/>
        <v>38.796642674899999</v>
      </c>
    </row>
    <row r="393" spans="1:7" x14ac:dyDescent="0.25">
      <c r="A393" t="s">
        <v>80</v>
      </c>
      <c r="B393" t="s">
        <v>18</v>
      </c>
      <c r="C393" t="s">
        <v>19</v>
      </c>
      <c r="D393" t="s">
        <v>20</v>
      </c>
      <c r="E393">
        <v>91</v>
      </c>
      <c r="F393" s="1">
        <v>2702749.9613569998</v>
      </c>
      <c r="G393" s="1">
        <f t="shared" si="6"/>
        <v>270.27499613570001</v>
      </c>
    </row>
    <row r="394" spans="1:7" x14ac:dyDescent="0.25">
      <c r="A394" t="s">
        <v>80</v>
      </c>
      <c r="B394" t="s">
        <v>21</v>
      </c>
      <c r="C394" t="s">
        <v>22</v>
      </c>
      <c r="D394" t="s">
        <v>23</v>
      </c>
      <c r="E394">
        <v>92</v>
      </c>
      <c r="F394" s="1">
        <v>1873298.382312</v>
      </c>
      <c r="G394" s="1">
        <f t="shared" si="6"/>
        <v>187.3298382312</v>
      </c>
    </row>
    <row r="395" spans="1:7" x14ac:dyDescent="0.25">
      <c r="A395" t="s">
        <v>80</v>
      </c>
      <c r="B395" t="s">
        <v>24</v>
      </c>
      <c r="C395" t="s">
        <v>25</v>
      </c>
      <c r="D395" t="s">
        <v>26</v>
      </c>
      <c r="E395">
        <v>70</v>
      </c>
      <c r="F395" s="1">
        <v>9909773.8979330007</v>
      </c>
      <c r="G395" s="1">
        <f t="shared" si="6"/>
        <v>990.97738979330006</v>
      </c>
    </row>
    <row r="396" spans="1:7" x14ac:dyDescent="0.25">
      <c r="A396" t="s">
        <v>80</v>
      </c>
      <c r="B396" t="s">
        <v>27</v>
      </c>
      <c r="C396" t="s">
        <v>28</v>
      </c>
      <c r="D396" t="s">
        <v>29</v>
      </c>
      <c r="E396">
        <v>60</v>
      </c>
      <c r="F396" s="1">
        <v>35099.08</v>
      </c>
      <c r="G396" s="1">
        <f t="shared" si="6"/>
        <v>3.5099080000000002</v>
      </c>
    </row>
    <row r="397" spans="1:7" x14ac:dyDescent="0.25">
      <c r="A397" t="s">
        <v>81</v>
      </c>
      <c r="B397" t="s">
        <v>6</v>
      </c>
      <c r="C397" t="s">
        <v>7</v>
      </c>
      <c r="D397" t="s">
        <v>8</v>
      </c>
      <c r="E397">
        <v>30</v>
      </c>
      <c r="F397" s="1">
        <v>20514.516242999998</v>
      </c>
      <c r="G397" s="1">
        <f t="shared" si="6"/>
        <v>2.0514516242999998</v>
      </c>
    </row>
    <row r="398" spans="1:7" x14ac:dyDescent="0.25">
      <c r="A398" t="s">
        <v>81</v>
      </c>
      <c r="B398" t="s">
        <v>9</v>
      </c>
      <c r="C398" t="s">
        <v>10</v>
      </c>
      <c r="D398" t="s">
        <v>11</v>
      </c>
      <c r="E398">
        <v>10</v>
      </c>
      <c r="F398" s="1">
        <v>184592.26040999999</v>
      </c>
      <c r="G398" s="1">
        <f t="shared" si="6"/>
        <v>18.459226040999997</v>
      </c>
    </row>
    <row r="399" spans="1:7" x14ac:dyDescent="0.25">
      <c r="A399" t="s">
        <v>81</v>
      </c>
      <c r="B399" t="s">
        <v>12</v>
      </c>
      <c r="C399" t="s">
        <v>13</v>
      </c>
      <c r="D399" t="s">
        <v>14</v>
      </c>
      <c r="E399">
        <v>80</v>
      </c>
      <c r="F399" s="1">
        <v>518869.93372500001</v>
      </c>
      <c r="G399" s="1">
        <f t="shared" si="6"/>
        <v>51.886993372500001</v>
      </c>
    </row>
    <row r="400" spans="1:7" x14ac:dyDescent="0.25">
      <c r="A400" t="s">
        <v>81</v>
      </c>
      <c r="B400" t="s">
        <v>15</v>
      </c>
      <c r="C400" t="s">
        <v>16</v>
      </c>
      <c r="D400" t="s">
        <v>17</v>
      </c>
      <c r="E400">
        <v>20</v>
      </c>
      <c r="F400" s="1">
        <v>633932.55982199998</v>
      </c>
      <c r="G400" s="1">
        <f t="shared" si="6"/>
        <v>63.393255982199996</v>
      </c>
    </row>
    <row r="401" spans="1:7" x14ac:dyDescent="0.25">
      <c r="A401" t="s">
        <v>81</v>
      </c>
      <c r="B401" t="s">
        <v>18</v>
      </c>
      <c r="C401" t="s">
        <v>19</v>
      </c>
      <c r="D401" t="s">
        <v>20</v>
      </c>
      <c r="E401">
        <v>91</v>
      </c>
      <c r="F401" s="1">
        <v>7082162.7002900001</v>
      </c>
      <c r="G401" s="1">
        <f t="shared" si="6"/>
        <v>708.21627002900004</v>
      </c>
    </row>
    <row r="402" spans="1:7" x14ac:dyDescent="0.25">
      <c r="A402" t="s">
        <v>81</v>
      </c>
      <c r="B402" t="s">
        <v>21</v>
      </c>
      <c r="C402" t="s">
        <v>22</v>
      </c>
      <c r="D402" t="s">
        <v>23</v>
      </c>
      <c r="E402">
        <v>92</v>
      </c>
      <c r="F402" s="1">
        <v>5697559.8090740005</v>
      </c>
      <c r="G402" s="1">
        <f t="shared" si="6"/>
        <v>569.75598090740004</v>
      </c>
    </row>
    <row r="403" spans="1:7" x14ac:dyDescent="0.25">
      <c r="A403" t="s">
        <v>81</v>
      </c>
      <c r="B403" t="s">
        <v>24</v>
      </c>
      <c r="C403" t="s">
        <v>25</v>
      </c>
      <c r="D403" t="s">
        <v>26</v>
      </c>
      <c r="E403">
        <v>70</v>
      </c>
      <c r="F403" s="1">
        <v>5911164.127262</v>
      </c>
      <c r="G403" s="1">
        <f t="shared" si="6"/>
        <v>591.1164127262</v>
      </c>
    </row>
    <row r="404" spans="1:7" x14ac:dyDescent="0.25">
      <c r="A404" t="s">
        <v>81</v>
      </c>
      <c r="B404" t="s">
        <v>42</v>
      </c>
      <c r="C404" t="s">
        <v>43</v>
      </c>
      <c r="D404" t="s">
        <v>44</v>
      </c>
      <c r="E404">
        <v>93</v>
      </c>
      <c r="F404" s="1">
        <v>436860.02102799999</v>
      </c>
      <c r="G404" s="1">
        <f t="shared" si="6"/>
        <v>43.686002102799996</v>
      </c>
    </row>
    <row r="405" spans="1:7" x14ac:dyDescent="0.25">
      <c r="A405" t="s">
        <v>81</v>
      </c>
      <c r="B405" t="s">
        <v>27</v>
      </c>
      <c r="C405" t="s">
        <v>28</v>
      </c>
      <c r="D405" t="s">
        <v>29</v>
      </c>
      <c r="E405">
        <v>60</v>
      </c>
      <c r="F405" s="1">
        <v>25640.784679</v>
      </c>
      <c r="G405" s="1">
        <f t="shared" si="6"/>
        <v>2.5640784678999999</v>
      </c>
    </row>
    <row r="406" spans="1:7" x14ac:dyDescent="0.25">
      <c r="A406" t="s">
        <v>82</v>
      </c>
      <c r="B406" t="s">
        <v>6</v>
      </c>
      <c r="C406" t="s">
        <v>7</v>
      </c>
      <c r="D406" t="s">
        <v>8</v>
      </c>
      <c r="E406">
        <v>30</v>
      </c>
      <c r="F406" s="1">
        <v>10324.461438</v>
      </c>
      <c r="G406" s="1">
        <f t="shared" si="6"/>
        <v>1.0324461438000001</v>
      </c>
    </row>
    <row r="407" spans="1:7" x14ac:dyDescent="0.25">
      <c r="A407" t="s">
        <v>82</v>
      </c>
      <c r="B407" t="s">
        <v>9</v>
      </c>
      <c r="C407" t="s">
        <v>10</v>
      </c>
      <c r="D407" t="s">
        <v>11</v>
      </c>
      <c r="E407">
        <v>10</v>
      </c>
      <c r="F407" s="1">
        <v>382966.43483500002</v>
      </c>
      <c r="G407" s="1">
        <f t="shared" si="6"/>
        <v>38.296643483499999</v>
      </c>
    </row>
    <row r="408" spans="1:7" x14ac:dyDescent="0.25">
      <c r="A408" t="s">
        <v>82</v>
      </c>
      <c r="B408" t="s">
        <v>12</v>
      </c>
      <c r="C408" t="s">
        <v>13</v>
      </c>
      <c r="D408" t="s">
        <v>14</v>
      </c>
      <c r="E408">
        <v>80</v>
      </c>
      <c r="F408" s="1">
        <v>278572.05015600001</v>
      </c>
      <c r="G408" s="1">
        <f t="shared" si="6"/>
        <v>27.857205015600002</v>
      </c>
    </row>
    <row r="409" spans="1:7" x14ac:dyDescent="0.25">
      <c r="A409" t="s">
        <v>82</v>
      </c>
      <c r="B409" t="s">
        <v>15</v>
      </c>
      <c r="C409" t="s">
        <v>16</v>
      </c>
      <c r="D409" t="s">
        <v>17</v>
      </c>
      <c r="E409">
        <v>20</v>
      </c>
      <c r="F409" s="1">
        <v>1078543.505259</v>
      </c>
      <c r="G409" s="1">
        <f t="shared" si="6"/>
        <v>107.8543505259</v>
      </c>
    </row>
    <row r="410" spans="1:7" x14ac:dyDescent="0.25">
      <c r="A410" t="s">
        <v>82</v>
      </c>
      <c r="B410" t="s">
        <v>18</v>
      </c>
      <c r="C410" t="s">
        <v>19</v>
      </c>
      <c r="D410" t="s">
        <v>20</v>
      </c>
      <c r="E410">
        <v>91</v>
      </c>
      <c r="F410" s="1">
        <v>4855517.9876319999</v>
      </c>
      <c r="G410" s="1">
        <f t="shared" si="6"/>
        <v>485.5517987632</v>
      </c>
    </row>
    <row r="411" spans="1:7" x14ac:dyDescent="0.25">
      <c r="A411" t="s">
        <v>82</v>
      </c>
      <c r="B411" t="s">
        <v>21</v>
      </c>
      <c r="C411" t="s">
        <v>22</v>
      </c>
      <c r="D411" t="s">
        <v>23</v>
      </c>
      <c r="E411">
        <v>92</v>
      </c>
      <c r="F411" s="1">
        <v>2029143.9269689999</v>
      </c>
      <c r="G411" s="1">
        <f t="shared" si="6"/>
        <v>202.91439269689999</v>
      </c>
    </row>
    <row r="412" spans="1:7" x14ac:dyDescent="0.25">
      <c r="A412" t="s">
        <v>82</v>
      </c>
      <c r="B412" t="s">
        <v>24</v>
      </c>
      <c r="C412" t="s">
        <v>25</v>
      </c>
      <c r="D412" t="s">
        <v>26</v>
      </c>
      <c r="E412">
        <v>70</v>
      </c>
      <c r="F412" s="1">
        <v>5018869.310784</v>
      </c>
      <c r="G412" s="1">
        <f t="shared" si="6"/>
        <v>501.88693107839998</v>
      </c>
    </row>
    <row r="413" spans="1:7" x14ac:dyDescent="0.25">
      <c r="A413" t="s">
        <v>82</v>
      </c>
      <c r="B413" t="s">
        <v>27</v>
      </c>
      <c r="C413" t="s">
        <v>28</v>
      </c>
      <c r="D413" t="s">
        <v>29</v>
      </c>
      <c r="E413">
        <v>60</v>
      </c>
      <c r="F413" s="1">
        <v>13605.891957</v>
      </c>
      <c r="G413" s="1">
        <f t="shared" si="6"/>
        <v>1.3605891957</v>
      </c>
    </row>
    <row r="414" spans="1:7" x14ac:dyDescent="0.25">
      <c r="A414" t="s">
        <v>83</v>
      </c>
      <c r="B414" t="s">
        <v>6</v>
      </c>
      <c r="C414" t="s">
        <v>7</v>
      </c>
      <c r="D414" t="s">
        <v>8</v>
      </c>
      <c r="E414">
        <v>30</v>
      </c>
      <c r="F414" s="1">
        <v>7554.004199</v>
      </c>
      <c r="G414" s="1">
        <f t="shared" si="6"/>
        <v>0.75540041989999995</v>
      </c>
    </row>
    <row r="415" spans="1:7" x14ac:dyDescent="0.25">
      <c r="A415" t="s">
        <v>83</v>
      </c>
      <c r="B415" t="s">
        <v>9</v>
      </c>
      <c r="C415" t="s">
        <v>10</v>
      </c>
      <c r="D415" t="s">
        <v>11</v>
      </c>
      <c r="E415">
        <v>10</v>
      </c>
      <c r="F415" s="1">
        <v>211574.277733</v>
      </c>
      <c r="G415" s="1">
        <f t="shared" si="6"/>
        <v>21.1574277733</v>
      </c>
    </row>
    <row r="416" spans="1:7" x14ac:dyDescent="0.25">
      <c r="A416" t="s">
        <v>83</v>
      </c>
      <c r="B416" t="s">
        <v>12</v>
      </c>
      <c r="C416" t="s">
        <v>13</v>
      </c>
      <c r="D416" t="s">
        <v>14</v>
      </c>
      <c r="E416">
        <v>80</v>
      </c>
      <c r="F416" s="1">
        <v>714797.06786099996</v>
      </c>
      <c r="G416" s="1">
        <f t="shared" si="6"/>
        <v>71.479706786099996</v>
      </c>
    </row>
    <row r="417" spans="1:7" x14ac:dyDescent="0.25">
      <c r="A417" t="s">
        <v>83</v>
      </c>
      <c r="B417" t="s">
        <v>15</v>
      </c>
      <c r="C417" t="s">
        <v>16</v>
      </c>
      <c r="D417" t="s">
        <v>17</v>
      </c>
      <c r="E417">
        <v>20</v>
      </c>
      <c r="F417" s="1">
        <v>536804.61962100002</v>
      </c>
      <c r="G417" s="1">
        <f t="shared" si="6"/>
        <v>53.680461962100004</v>
      </c>
    </row>
    <row r="418" spans="1:7" x14ac:dyDescent="0.25">
      <c r="A418" t="s">
        <v>83</v>
      </c>
      <c r="B418" t="s">
        <v>18</v>
      </c>
      <c r="C418" t="s">
        <v>19</v>
      </c>
      <c r="D418" t="s">
        <v>20</v>
      </c>
      <c r="E418">
        <v>91</v>
      </c>
      <c r="F418" s="1">
        <v>4236760.9460730003</v>
      </c>
      <c r="G418" s="1">
        <f t="shared" si="6"/>
        <v>423.67609460730006</v>
      </c>
    </row>
    <row r="419" spans="1:7" x14ac:dyDescent="0.25">
      <c r="A419" t="s">
        <v>83</v>
      </c>
      <c r="B419" t="s">
        <v>21</v>
      </c>
      <c r="C419" t="s">
        <v>22</v>
      </c>
      <c r="D419" t="s">
        <v>23</v>
      </c>
      <c r="E419">
        <v>92</v>
      </c>
      <c r="F419" s="1">
        <v>1997876.740861</v>
      </c>
      <c r="G419" s="1">
        <f t="shared" si="6"/>
        <v>199.7876740861</v>
      </c>
    </row>
    <row r="420" spans="1:7" x14ac:dyDescent="0.25">
      <c r="A420" t="s">
        <v>83</v>
      </c>
      <c r="B420" t="s">
        <v>24</v>
      </c>
      <c r="C420" t="s">
        <v>25</v>
      </c>
      <c r="D420" t="s">
        <v>26</v>
      </c>
      <c r="E420">
        <v>70</v>
      </c>
      <c r="F420" s="1">
        <v>7661306.0899019996</v>
      </c>
      <c r="G420" s="1">
        <f t="shared" si="6"/>
        <v>766.1306089901999</v>
      </c>
    </row>
    <row r="421" spans="1:7" x14ac:dyDescent="0.25">
      <c r="A421" t="s">
        <v>83</v>
      </c>
      <c r="B421" t="s">
        <v>27</v>
      </c>
      <c r="C421" t="s">
        <v>28</v>
      </c>
      <c r="D421" t="s">
        <v>29</v>
      </c>
      <c r="E421">
        <v>60</v>
      </c>
      <c r="F421" s="1">
        <v>53791.785476999998</v>
      </c>
      <c r="G421" s="1">
        <f t="shared" si="6"/>
        <v>5.3791785476999996</v>
      </c>
    </row>
    <row r="422" spans="1:7" x14ac:dyDescent="0.25">
      <c r="A422" t="s">
        <v>84</v>
      </c>
      <c r="B422" t="s">
        <v>6</v>
      </c>
      <c r="C422" t="s">
        <v>7</v>
      </c>
      <c r="D422" t="s">
        <v>8</v>
      </c>
      <c r="E422">
        <v>30</v>
      </c>
      <c r="F422" s="1">
        <v>5941.8476570000003</v>
      </c>
      <c r="G422" s="1">
        <f t="shared" si="6"/>
        <v>0.59418476570000001</v>
      </c>
    </row>
    <row r="423" spans="1:7" x14ac:dyDescent="0.25">
      <c r="A423" t="s">
        <v>84</v>
      </c>
      <c r="B423" t="s">
        <v>9</v>
      </c>
      <c r="C423" t="s">
        <v>10</v>
      </c>
      <c r="D423" t="s">
        <v>11</v>
      </c>
      <c r="E423">
        <v>10</v>
      </c>
      <c r="F423" s="1">
        <v>272229.74786900001</v>
      </c>
      <c r="G423" s="1">
        <f t="shared" si="6"/>
        <v>27.2229747869</v>
      </c>
    </row>
    <row r="424" spans="1:7" x14ac:dyDescent="0.25">
      <c r="A424" t="s">
        <v>84</v>
      </c>
      <c r="B424" t="s">
        <v>12</v>
      </c>
      <c r="C424" t="s">
        <v>13</v>
      </c>
      <c r="D424" t="s">
        <v>14</v>
      </c>
      <c r="E424">
        <v>80</v>
      </c>
      <c r="F424" s="1">
        <v>687486.65066699998</v>
      </c>
      <c r="G424" s="1">
        <f t="shared" si="6"/>
        <v>68.748665066699999</v>
      </c>
    </row>
    <row r="425" spans="1:7" x14ac:dyDescent="0.25">
      <c r="A425" t="s">
        <v>84</v>
      </c>
      <c r="B425" t="s">
        <v>15</v>
      </c>
      <c r="C425" t="s">
        <v>16</v>
      </c>
      <c r="D425" t="s">
        <v>17</v>
      </c>
      <c r="E425">
        <v>20</v>
      </c>
      <c r="F425" s="1">
        <v>803437.67720699997</v>
      </c>
      <c r="G425" s="1">
        <f t="shared" si="6"/>
        <v>80.343767720700001</v>
      </c>
    </row>
    <row r="426" spans="1:7" x14ac:dyDescent="0.25">
      <c r="A426" t="s">
        <v>84</v>
      </c>
      <c r="B426" t="s">
        <v>18</v>
      </c>
      <c r="C426" t="s">
        <v>19</v>
      </c>
      <c r="D426" t="s">
        <v>20</v>
      </c>
      <c r="E426">
        <v>91</v>
      </c>
      <c r="F426" s="1">
        <v>6217653.6571890004</v>
      </c>
      <c r="G426" s="1">
        <f t="shared" si="6"/>
        <v>621.76536571890006</v>
      </c>
    </row>
    <row r="427" spans="1:7" x14ac:dyDescent="0.25">
      <c r="A427" t="s">
        <v>84</v>
      </c>
      <c r="B427" t="s">
        <v>21</v>
      </c>
      <c r="C427" t="s">
        <v>22</v>
      </c>
      <c r="D427" t="s">
        <v>23</v>
      </c>
      <c r="E427">
        <v>92</v>
      </c>
      <c r="F427" s="1">
        <v>2303474.880407</v>
      </c>
      <c r="G427" s="1">
        <f t="shared" si="6"/>
        <v>230.3474880407</v>
      </c>
    </row>
    <row r="428" spans="1:7" x14ac:dyDescent="0.25">
      <c r="A428" t="s">
        <v>84</v>
      </c>
      <c r="B428" t="s">
        <v>24</v>
      </c>
      <c r="C428" t="s">
        <v>25</v>
      </c>
      <c r="D428" t="s">
        <v>26</v>
      </c>
      <c r="E428">
        <v>70</v>
      </c>
      <c r="F428" s="1">
        <v>7309356.4874299997</v>
      </c>
      <c r="G428" s="1">
        <f t="shared" si="6"/>
        <v>730.935648743</v>
      </c>
    </row>
    <row r="429" spans="1:7" x14ac:dyDescent="0.25">
      <c r="A429" t="s">
        <v>84</v>
      </c>
      <c r="B429" t="s">
        <v>27</v>
      </c>
      <c r="C429" t="s">
        <v>28</v>
      </c>
      <c r="D429" t="s">
        <v>29</v>
      </c>
      <c r="E429">
        <v>60</v>
      </c>
      <c r="F429" s="1">
        <v>57097.396936999998</v>
      </c>
      <c r="G429" s="1">
        <f t="shared" si="6"/>
        <v>5.7097396936999996</v>
      </c>
    </row>
    <row r="430" spans="1:7" x14ac:dyDescent="0.25">
      <c r="A430" t="s">
        <v>85</v>
      </c>
      <c r="B430" t="s">
        <v>6</v>
      </c>
      <c r="C430" t="s">
        <v>7</v>
      </c>
      <c r="D430" t="s">
        <v>8</v>
      </c>
      <c r="E430">
        <v>30</v>
      </c>
      <c r="F430" s="1">
        <v>38144.081445000003</v>
      </c>
      <c r="G430" s="1">
        <f t="shared" si="6"/>
        <v>3.8144081445000002</v>
      </c>
    </row>
    <row r="431" spans="1:7" x14ac:dyDescent="0.25">
      <c r="A431" t="s">
        <v>85</v>
      </c>
      <c r="B431" t="s">
        <v>9</v>
      </c>
      <c r="C431" t="s">
        <v>10</v>
      </c>
      <c r="D431" t="s">
        <v>11</v>
      </c>
      <c r="E431">
        <v>10</v>
      </c>
      <c r="F431" s="1">
        <v>5317219.0832909998</v>
      </c>
      <c r="G431" s="1">
        <f t="shared" si="6"/>
        <v>531.72190832909996</v>
      </c>
    </row>
    <row r="432" spans="1:7" x14ac:dyDescent="0.25">
      <c r="A432" t="s">
        <v>85</v>
      </c>
      <c r="B432" t="s">
        <v>12</v>
      </c>
      <c r="C432" t="s">
        <v>13</v>
      </c>
      <c r="D432" t="s">
        <v>14</v>
      </c>
      <c r="E432">
        <v>80</v>
      </c>
      <c r="F432" s="1">
        <v>2200670.5113809998</v>
      </c>
      <c r="G432" s="1">
        <f t="shared" si="6"/>
        <v>220.06705113809997</v>
      </c>
    </row>
    <row r="433" spans="1:7" x14ac:dyDescent="0.25">
      <c r="A433" t="s">
        <v>85</v>
      </c>
      <c r="B433" t="s">
        <v>15</v>
      </c>
      <c r="C433" t="s">
        <v>16</v>
      </c>
      <c r="D433" t="s">
        <v>17</v>
      </c>
      <c r="E433">
        <v>20</v>
      </c>
      <c r="F433" s="1">
        <v>11562073.288504001</v>
      </c>
      <c r="G433" s="1">
        <f t="shared" si="6"/>
        <v>1156.2073288504</v>
      </c>
    </row>
    <row r="434" spans="1:7" x14ac:dyDescent="0.25">
      <c r="A434" t="s">
        <v>85</v>
      </c>
      <c r="B434" t="s">
        <v>18</v>
      </c>
      <c r="C434" t="s">
        <v>19</v>
      </c>
      <c r="D434" t="s">
        <v>20</v>
      </c>
      <c r="E434">
        <v>91</v>
      </c>
      <c r="F434" s="1">
        <v>10075018.578671999</v>
      </c>
      <c r="G434" s="1">
        <f t="shared" si="6"/>
        <v>1007.5018578671999</v>
      </c>
    </row>
    <row r="435" spans="1:7" x14ac:dyDescent="0.25">
      <c r="A435" t="s">
        <v>85</v>
      </c>
      <c r="B435" t="s">
        <v>21</v>
      </c>
      <c r="C435" t="s">
        <v>22</v>
      </c>
      <c r="D435" t="s">
        <v>23</v>
      </c>
      <c r="E435">
        <v>92</v>
      </c>
      <c r="F435" s="1">
        <v>3593284.310426</v>
      </c>
      <c r="G435" s="1">
        <f t="shared" si="6"/>
        <v>359.32843104260002</v>
      </c>
    </row>
    <row r="436" spans="1:7" x14ac:dyDescent="0.25">
      <c r="A436" t="s">
        <v>85</v>
      </c>
      <c r="B436" t="s">
        <v>24</v>
      </c>
      <c r="C436" t="s">
        <v>25</v>
      </c>
      <c r="D436" t="s">
        <v>26</v>
      </c>
      <c r="E436">
        <v>70</v>
      </c>
      <c r="F436" s="1">
        <v>18647727.702564999</v>
      </c>
      <c r="G436" s="1">
        <f t="shared" si="6"/>
        <v>1864.7727702565001</v>
      </c>
    </row>
    <row r="437" spans="1:7" x14ac:dyDescent="0.25">
      <c r="A437" t="s">
        <v>85</v>
      </c>
      <c r="B437" t="s">
        <v>27</v>
      </c>
      <c r="C437" t="s">
        <v>28</v>
      </c>
      <c r="D437" t="s">
        <v>29</v>
      </c>
      <c r="E437">
        <v>60</v>
      </c>
      <c r="F437" s="1">
        <v>302811.29178000003</v>
      </c>
      <c r="G437" s="1">
        <f t="shared" si="6"/>
        <v>30.281129178000004</v>
      </c>
    </row>
    <row r="438" spans="1:7" x14ac:dyDescent="0.25">
      <c r="A438" t="s">
        <v>86</v>
      </c>
      <c r="B438" t="s">
        <v>6</v>
      </c>
      <c r="C438" t="s">
        <v>7</v>
      </c>
      <c r="D438" t="s">
        <v>8</v>
      </c>
      <c r="E438">
        <v>30</v>
      </c>
      <c r="F438" s="1">
        <v>13460.186733</v>
      </c>
      <c r="G438" s="1">
        <f t="shared" si="6"/>
        <v>1.3460186733000001</v>
      </c>
    </row>
    <row r="439" spans="1:7" x14ac:dyDescent="0.25">
      <c r="A439" t="s">
        <v>86</v>
      </c>
      <c r="B439" t="s">
        <v>9</v>
      </c>
      <c r="C439" t="s">
        <v>10</v>
      </c>
      <c r="D439" t="s">
        <v>11</v>
      </c>
      <c r="E439">
        <v>10</v>
      </c>
      <c r="F439" s="1">
        <v>800212.713643</v>
      </c>
      <c r="G439" s="1">
        <f t="shared" si="6"/>
        <v>80.021271364300006</v>
      </c>
    </row>
    <row r="440" spans="1:7" x14ac:dyDescent="0.25">
      <c r="A440" t="s">
        <v>86</v>
      </c>
      <c r="B440" t="s">
        <v>12</v>
      </c>
      <c r="C440" t="s">
        <v>13</v>
      </c>
      <c r="D440" t="s">
        <v>14</v>
      </c>
      <c r="E440">
        <v>80</v>
      </c>
      <c r="F440" s="1">
        <v>727554.39385800005</v>
      </c>
      <c r="G440" s="1">
        <f t="shared" si="6"/>
        <v>72.755439385800003</v>
      </c>
    </row>
    <row r="441" spans="1:7" x14ac:dyDescent="0.25">
      <c r="A441" t="s">
        <v>86</v>
      </c>
      <c r="B441" t="s">
        <v>15</v>
      </c>
      <c r="C441" t="s">
        <v>16</v>
      </c>
      <c r="D441" t="s">
        <v>17</v>
      </c>
      <c r="E441">
        <v>20</v>
      </c>
      <c r="F441" s="1">
        <v>2168246.6354479999</v>
      </c>
      <c r="G441" s="1">
        <f t="shared" si="6"/>
        <v>216.82466354479999</v>
      </c>
    </row>
    <row r="442" spans="1:7" x14ac:dyDescent="0.25">
      <c r="A442" t="s">
        <v>86</v>
      </c>
      <c r="B442" t="s">
        <v>18</v>
      </c>
      <c r="C442" t="s">
        <v>19</v>
      </c>
      <c r="D442" t="s">
        <v>20</v>
      </c>
      <c r="E442">
        <v>91</v>
      </c>
      <c r="F442" s="1">
        <v>10355658.469097</v>
      </c>
      <c r="G442" s="1">
        <f t="shared" si="6"/>
        <v>1035.5658469097</v>
      </c>
    </row>
    <row r="443" spans="1:7" x14ac:dyDescent="0.25">
      <c r="A443" t="s">
        <v>86</v>
      </c>
      <c r="B443" t="s">
        <v>21</v>
      </c>
      <c r="C443" t="s">
        <v>22</v>
      </c>
      <c r="D443" t="s">
        <v>23</v>
      </c>
      <c r="E443">
        <v>92</v>
      </c>
      <c r="F443" s="1">
        <v>6192369.811702</v>
      </c>
      <c r="G443" s="1">
        <f t="shared" si="6"/>
        <v>619.23698117020001</v>
      </c>
    </row>
    <row r="444" spans="1:7" x14ac:dyDescent="0.25">
      <c r="A444" t="s">
        <v>86</v>
      </c>
      <c r="B444" t="s">
        <v>24</v>
      </c>
      <c r="C444" t="s">
        <v>25</v>
      </c>
      <c r="D444" t="s">
        <v>26</v>
      </c>
      <c r="E444">
        <v>70</v>
      </c>
      <c r="F444" s="1">
        <v>7556648.66897</v>
      </c>
      <c r="G444" s="1">
        <f t="shared" si="6"/>
        <v>755.66486689700002</v>
      </c>
    </row>
    <row r="445" spans="1:7" x14ac:dyDescent="0.25">
      <c r="A445" t="s">
        <v>86</v>
      </c>
      <c r="B445" t="s">
        <v>27</v>
      </c>
      <c r="C445" t="s">
        <v>28</v>
      </c>
      <c r="D445" t="s">
        <v>29</v>
      </c>
      <c r="E445">
        <v>60</v>
      </c>
      <c r="F445" s="1">
        <v>6711.3942880000004</v>
      </c>
      <c r="G445" s="1">
        <f t="shared" si="6"/>
        <v>0.67113942879999999</v>
      </c>
    </row>
    <row r="446" spans="1:7" x14ac:dyDescent="0.25">
      <c r="A446" t="s">
        <v>87</v>
      </c>
      <c r="B446" t="s">
        <v>6</v>
      </c>
      <c r="C446" t="s">
        <v>7</v>
      </c>
      <c r="D446" t="s">
        <v>8</v>
      </c>
      <c r="E446">
        <v>30</v>
      </c>
      <c r="F446" s="1">
        <v>4719.8503270000001</v>
      </c>
      <c r="G446" s="1">
        <f t="shared" si="6"/>
        <v>0.47198503270000003</v>
      </c>
    </row>
    <row r="447" spans="1:7" x14ac:dyDescent="0.25">
      <c r="A447" t="s">
        <v>87</v>
      </c>
      <c r="B447" t="s">
        <v>9</v>
      </c>
      <c r="C447" t="s">
        <v>10</v>
      </c>
      <c r="D447" t="s">
        <v>11</v>
      </c>
      <c r="E447">
        <v>10</v>
      </c>
      <c r="F447" s="1">
        <v>235921.476876</v>
      </c>
      <c r="G447" s="1">
        <f t="shared" si="6"/>
        <v>23.592147687600001</v>
      </c>
    </row>
    <row r="448" spans="1:7" x14ac:dyDescent="0.25">
      <c r="A448" t="s">
        <v>87</v>
      </c>
      <c r="B448" t="s">
        <v>12</v>
      </c>
      <c r="C448" t="s">
        <v>13</v>
      </c>
      <c r="D448" t="s">
        <v>14</v>
      </c>
      <c r="E448">
        <v>80</v>
      </c>
      <c r="F448" s="1">
        <v>521391.298174</v>
      </c>
      <c r="G448" s="1">
        <f t="shared" si="6"/>
        <v>52.139129817399997</v>
      </c>
    </row>
    <row r="449" spans="1:7" x14ac:dyDescent="0.25">
      <c r="A449" t="s">
        <v>87</v>
      </c>
      <c r="B449" t="s">
        <v>15</v>
      </c>
      <c r="C449" t="s">
        <v>16</v>
      </c>
      <c r="D449" t="s">
        <v>17</v>
      </c>
      <c r="E449">
        <v>20</v>
      </c>
      <c r="F449" s="1">
        <v>860628.55967700004</v>
      </c>
      <c r="G449" s="1">
        <f t="shared" si="6"/>
        <v>86.062855967700003</v>
      </c>
    </row>
    <row r="450" spans="1:7" x14ac:dyDescent="0.25">
      <c r="A450" t="s">
        <v>87</v>
      </c>
      <c r="B450" t="s">
        <v>18</v>
      </c>
      <c r="C450" t="s">
        <v>19</v>
      </c>
      <c r="D450" t="s">
        <v>20</v>
      </c>
      <c r="E450">
        <v>91</v>
      </c>
      <c r="F450" s="1">
        <v>9515779.0125750005</v>
      </c>
      <c r="G450" s="1">
        <f t="shared" si="6"/>
        <v>951.5779012575</v>
      </c>
    </row>
    <row r="451" spans="1:7" x14ac:dyDescent="0.25">
      <c r="A451" t="s">
        <v>87</v>
      </c>
      <c r="B451" t="s">
        <v>21</v>
      </c>
      <c r="C451" t="s">
        <v>22</v>
      </c>
      <c r="D451" t="s">
        <v>23</v>
      </c>
      <c r="E451">
        <v>92</v>
      </c>
      <c r="F451" s="1">
        <v>7976721.1970760003</v>
      </c>
      <c r="G451" s="1">
        <f t="shared" ref="G451:G514" si="7">F451/10000</f>
        <v>797.67211970760002</v>
      </c>
    </row>
    <row r="452" spans="1:7" x14ac:dyDescent="0.25">
      <c r="A452" t="s">
        <v>87</v>
      </c>
      <c r="B452" t="s">
        <v>24</v>
      </c>
      <c r="C452" t="s">
        <v>25</v>
      </c>
      <c r="D452" t="s">
        <v>26</v>
      </c>
      <c r="E452">
        <v>70</v>
      </c>
      <c r="F452" s="1">
        <v>8696578.0785109997</v>
      </c>
      <c r="G452" s="1">
        <f t="shared" si="7"/>
        <v>869.65780785109996</v>
      </c>
    </row>
    <row r="453" spans="1:7" x14ac:dyDescent="0.25">
      <c r="A453" t="s">
        <v>87</v>
      </c>
      <c r="B453" t="s">
        <v>27</v>
      </c>
      <c r="C453" t="s">
        <v>28</v>
      </c>
      <c r="D453" t="s">
        <v>29</v>
      </c>
      <c r="E453">
        <v>60</v>
      </c>
      <c r="F453" s="1">
        <v>42105.795907</v>
      </c>
      <c r="G453" s="1">
        <f t="shared" si="7"/>
        <v>4.2105795907000001</v>
      </c>
    </row>
    <row r="454" spans="1:7" x14ac:dyDescent="0.25">
      <c r="A454" t="s">
        <v>88</v>
      </c>
      <c r="B454" t="s">
        <v>6</v>
      </c>
      <c r="C454" t="s">
        <v>7</v>
      </c>
      <c r="D454" t="s">
        <v>8</v>
      </c>
      <c r="E454">
        <v>30</v>
      </c>
      <c r="F454" s="1">
        <v>7309.7817070000001</v>
      </c>
      <c r="G454" s="1">
        <f t="shared" si="7"/>
        <v>0.73097817070000004</v>
      </c>
    </row>
    <row r="455" spans="1:7" x14ac:dyDescent="0.25">
      <c r="A455" t="s">
        <v>88</v>
      </c>
      <c r="B455" t="s">
        <v>9</v>
      </c>
      <c r="C455" t="s">
        <v>10</v>
      </c>
      <c r="D455" t="s">
        <v>11</v>
      </c>
      <c r="E455">
        <v>10</v>
      </c>
      <c r="F455" s="1">
        <v>767401.57188199996</v>
      </c>
      <c r="G455" s="1">
        <f t="shared" si="7"/>
        <v>76.740157188200001</v>
      </c>
    </row>
    <row r="456" spans="1:7" x14ac:dyDescent="0.25">
      <c r="A456" t="s">
        <v>88</v>
      </c>
      <c r="B456" t="s">
        <v>12</v>
      </c>
      <c r="C456" t="s">
        <v>13</v>
      </c>
      <c r="D456" t="s">
        <v>14</v>
      </c>
      <c r="E456">
        <v>80</v>
      </c>
      <c r="F456" s="1">
        <v>1482211.3955560001</v>
      </c>
      <c r="G456" s="1">
        <f t="shared" si="7"/>
        <v>148.22113955560002</v>
      </c>
    </row>
    <row r="457" spans="1:7" x14ac:dyDescent="0.25">
      <c r="A457" t="s">
        <v>88</v>
      </c>
      <c r="B457" t="s">
        <v>15</v>
      </c>
      <c r="C457" t="s">
        <v>16</v>
      </c>
      <c r="D457" t="s">
        <v>17</v>
      </c>
      <c r="E457">
        <v>20</v>
      </c>
      <c r="F457" s="1">
        <v>2590273.834907</v>
      </c>
      <c r="G457" s="1">
        <f t="shared" si="7"/>
        <v>259.0273834907</v>
      </c>
    </row>
    <row r="458" spans="1:7" x14ac:dyDescent="0.25">
      <c r="A458" t="s">
        <v>88</v>
      </c>
      <c r="B458" t="s">
        <v>18</v>
      </c>
      <c r="C458" t="s">
        <v>19</v>
      </c>
      <c r="D458" t="s">
        <v>20</v>
      </c>
      <c r="E458">
        <v>91</v>
      </c>
      <c r="F458" s="1">
        <v>17639659.021233998</v>
      </c>
      <c r="G458" s="1">
        <f t="shared" si="7"/>
        <v>1763.9659021233999</v>
      </c>
    </row>
    <row r="459" spans="1:7" x14ac:dyDescent="0.25">
      <c r="A459" t="s">
        <v>88</v>
      </c>
      <c r="B459" t="s">
        <v>21</v>
      </c>
      <c r="C459" t="s">
        <v>22</v>
      </c>
      <c r="D459" t="s">
        <v>23</v>
      </c>
      <c r="E459">
        <v>92</v>
      </c>
      <c r="F459" s="1">
        <v>4841052.5403260002</v>
      </c>
      <c r="G459" s="1">
        <f t="shared" si="7"/>
        <v>484.10525403260004</v>
      </c>
    </row>
    <row r="460" spans="1:7" x14ac:dyDescent="0.25">
      <c r="A460" t="s">
        <v>88</v>
      </c>
      <c r="B460" t="s">
        <v>24</v>
      </c>
      <c r="C460" t="s">
        <v>25</v>
      </c>
      <c r="D460" t="s">
        <v>26</v>
      </c>
      <c r="E460">
        <v>70</v>
      </c>
      <c r="F460" s="1">
        <v>21930416.466049001</v>
      </c>
      <c r="G460" s="1">
        <f t="shared" si="7"/>
        <v>2193.0416466049001</v>
      </c>
    </row>
    <row r="461" spans="1:7" x14ac:dyDescent="0.25">
      <c r="A461" t="s">
        <v>88</v>
      </c>
      <c r="B461" t="s">
        <v>27</v>
      </c>
      <c r="C461" t="s">
        <v>28</v>
      </c>
      <c r="D461" t="s">
        <v>29</v>
      </c>
      <c r="E461">
        <v>60</v>
      </c>
      <c r="F461" s="1">
        <v>250527.488916</v>
      </c>
      <c r="G461" s="1">
        <f t="shared" si="7"/>
        <v>25.0527488916</v>
      </c>
    </row>
    <row r="462" spans="1:7" x14ac:dyDescent="0.25">
      <c r="A462" t="s">
        <v>89</v>
      </c>
      <c r="B462" t="s">
        <v>6</v>
      </c>
      <c r="C462" t="s">
        <v>7</v>
      </c>
      <c r="D462" t="s">
        <v>8</v>
      </c>
      <c r="E462">
        <v>30</v>
      </c>
      <c r="F462" s="1">
        <v>3192.423335</v>
      </c>
      <c r="G462" s="1">
        <f t="shared" si="7"/>
        <v>0.31924233349999998</v>
      </c>
    </row>
    <row r="463" spans="1:7" x14ac:dyDescent="0.25">
      <c r="A463" t="s">
        <v>89</v>
      </c>
      <c r="B463" t="s">
        <v>9</v>
      </c>
      <c r="C463" t="s">
        <v>10</v>
      </c>
      <c r="D463" t="s">
        <v>11</v>
      </c>
      <c r="E463">
        <v>10</v>
      </c>
      <c r="F463" s="1">
        <v>359099.08925899997</v>
      </c>
      <c r="G463" s="1">
        <f t="shared" si="7"/>
        <v>35.909908925899998</v>
      </c>
    </row>
    <row r="464" spans="1:7" x14ac:dyDescent="0.25">
      <c r="A464" t="s">
        <v>89</v>
      </c>
      <c r="B464" t="s">
        <v>12</v>
      </c>
      <c r="C464" t="s">
        <v>13</v>
      </c>
      <c r="D464" t="s">
        <v>14</v>
      </c>
      <c r="E464">
        <v>80</v>
      </c>
      <c r="F464" s="1">
        <v>556405.37258900004</v>
      </c>
      <c r="G464" s="1">
        <f t="shared" si="7"/>
        <v>55.640537258900004</v>
      </c>
    </row>
    <row r="465" spans="1:7" x14ac:dyDescent="0.25">
      <c r="A465" t="s">
        <v>89</v>
      </c>
      <c r="B465" t="s">
        <v>15</v>
      </c>
      <c r="C465" t="s">
        <v>16</v>
      </c>
      <c r="D465" t="s">
        <v>17</v>
      </c>
      <c r="E465">
        <v>20</v>
      </c>
      <c r="F465" s="1">
        <v>1584329.451744</v>
      </c>
      <c r="G465" s="1">
        <f t="shared" si="7"/>
        <v>158.4329451744</v>
      </c>
    </row>
    <row r="466" spans="1:7" x14ac:dyDescent="0.25">
      <c r="A466" t="s">
        <v>89</v>
      </c>
      <c r="B466" t="s">
        <v>18</v>
      </c>
      <c r="C466" t="s">
        <v>19</v>
      </c>
      <c r="D466" t="s">
        <v>20</v>
      </c>
      <c r="E466">
        <v>91</v>
      </c>
      <c r="F466" s="1">
        <v>4250593.7193830004</v>
      </c>
      <c r="G466" s="1">
        <f t="shared" si="7"/>
        <v>425.05937193830005</v>
      </c>
    </row>
    <row r="467" spans="1:7" x14ac:dyDescent="0.25">
      <c r="A467" t="s">
        <v>89</v>
      </c>
      <c r="B467" t="s">
        <v>21</v>
      </c>
      <c r="C467" t="s">
        <v>22</v>
      </c>
      <c r="D467" t="s">
        <v>23</v>
      </c>
      <c r="E467">
        <v>92</v>
      </c>
      <c r="F467" s="1">
        <v>1448559.9828009999</v>
      </c>
      <c r="G467" s="1">
        <f t="shared" si="7"/>
        <v>144.85599828009998</v>
      </c>
    </row>
    <row r="468" spans="1:7" x14ac:dyDescent="0.25">
      <c r="A468" t="s">
        <v>89</v>
      </c>
      <c r="B468" t="s">
        <v>24</v>
      </c>
      <c r="C468" t="s">
        <v>25</v>
      </c>
      <c r="D468" t="s">
        <v>26</v>
      </c>
      <c r="E468">
        <v>70</v>
      </c>
      <c r="F468" s="1">
        <v>6132035.7545569995</v>
      </c>
      <c r="G468" s="1">
        <f t="shared" si="7"/>
        <v>613.20357545569993</v>
      </c>
    </row>
    <row r="469" spans="1:7" x14ac:dyDescent="0.25">
      <c r="A469" t="s">
        <v>89</v>
      </c>
      <c r="B469" t="s">
        <v>42</v>
      </c>
      <c r="C469" t="s">
        <v>43</v>
      </c>
      <c r="D469" t="s">
        <v>44</v>
      </c>
      <c r="E469">
        <v>93</v>
      </c>
      <c r="F469" s="1">
        <v>597405.26117199997</v>
      </c>
      <c r="G469" s="1">
        <f t="shared" si="7"/>
        <v>59.740526117199998</v>
      </c>
    </row>
    <row r="470" spans="1:7" x14ac:dyDescent="0.25">
      <c r="A470" t="s">
        <v>89</v>
      </c>
      <c r="B470" t="s">
        <v>27</v>
      </c>
      <c r="C470" t="s">
        <v>28</v>
      </c>
      <c r="D470" t="s">
        <v>29</v>
      </c>
      <c r="E470">
        <v>60</v>
      </c>
      <c r="F470" s="1">
        <v>128021.234044</v>
      </c>
      <c r="G470" s="1">
        <f t="shared" si="7"/>
        <v>12.8021234044</v>
      </c>
    </row>
    <row r="471" spans="1:7" x14ac:dyDescent="0.25">
      <c r="A471" t="s">
        <v>90</v>
      </c>
      <c r="B471" t="s">
        <v>6</v>
      </c>
      <c r="C471" t="s">
        <v>7</v>
      </c>
      <c r="D471" t="s">
        <v>8</v>
      </c>
      <c r="E471">
        <v>30</v>
      </c>
      <c r="F471" s="1">
        <v>2105.128858</v>
      </c>
      <c r="G471" s="1">
        <f t="shared" si="7"/>
        <v>0.21051288579999999</v>
      </c>
    </row>
    <row r="472" spans="1:7" x14ac:dyDescent="0.25">
      <c r="A472" t="s">
        <v>90</v>
      </c>
      <c r="B472" t="s">
        <v>9</v>
      </c>
      <c r="C472" t="s">
        <v>10</v>
      </c>
      <c r="D472" t="s">
        <v>11</v>
      </c>
      <c r="E472">
        <v>10</v>
      </c>
      <c r="F472" s="1">
        <v>186167.64139100001</v>
      </c>
      <c r="G472" s="1">
        <f t="shared" si="7"/>
        <v>18.616764139100002</v>
      </c>
    </row>
    <row r="473" spans="1:7" x14ac:dyDescent="0.25">
      <c r="A473" t="s">
        <v>90</v>
      </c>
      <c r="B473" t="s">
        <v>12</v>
      </c>
      <c r="C473" t="s">
        <v>13</v>
      </c>
      <c r="D473" t="s">
        <v>14</v>
      </c>
      <c r="E473">
        <v>80</v>
      </c>
      <c r="F473" s="1">
        <v>237718.36139999999</v>
      </c>
      <c r="G473" s="1">
        <f t="shared" si="7"/>
        <v>23.771836139999998</v>
      </c>
    </row>
    <row r="474" spans="1:7" x14ac:dyDescent="0.25">
      <c r="A474" t="s">
        <v>90</v>
      </c>
      <c r="B474" t="s">
        <v>15</v>
      </c>
      <c r="C474" t="s">
        <v>16</v>
      </c>
      <c r="D474" t="s">
        <v>17</v>
      </c>
      <c r="E474">
        <v>20</v>
      </c>
      <c r="F474" s="1">
        <v>460445.05913200002</v>
      </c>
      <c r="G474" s="1">
        <f t="shared" si="7"/>
        <v>46.044505913200005</v>
      </c>
    </row>
    <row r="475" spans="1:7" x14ac:dyDescent="0.25">
      <c r="A475" t="s">
        <v>90</v>
      </c>
      <c r="B475" t="s">
        <v>18</v>
      </c>
      <c r="C475" t="s">
        <v>19</v>
      </c>
      <c r="D475" t="s">
        <v>20</v>
      </c>
      <c r="E475">
        <v>91</v>
      </c>
      <c r="F475" s="1">
        <v>3589422.65013</v>
      </c>
      <c r="G475" s="1">
        <f t="shared" si="7"/>
        <v>358.942265013</v>
      </c>
    </row>
    <row r="476" spans="1:7" x14ac:dyDescent="0.25">
      <c r="A476" t="s">
        <v>90</v>
      </c>
      <c r="B476" t="s">
        <v>21</v>
      </c>
      <c r="C476" t="s">
        <v>22</v>
      </c>
      <c r="D476" t="s">
        <v>23</v>
      </c>
      <c r="E476">
        <v>92</v>
      </c>
      <c r="F476" s="1">
        <v>2740736.0027040001</v>
      </c>
      <c r="G476" s="1">
        <f t="shared" si="7"/>
        <v>274.07360027039999</v>
      </c>
    </row>
    <row r="477" spans="1:7" x14ac:dyDescent="0.25">
      <c r="A477" t="s">
        <v>90</v>
      </c>
      <c r="B477" t="s">
        <v>24</v>
      </c>
      <c r="C477" t="s">
        <v>25</v>
      </c>
      <c r="D477" t="s">
        <v>26</v>
      </c>
      <c r="E477">
        <v>70</v>
      </c>
      <c r="F477" s="1">
        <v>3875292.5111119999</v>
      </c>
      <c r="G477" s="1">
        <f t="shared" si="7"/>
        <v>387.52925111119998</v>
      </c>
    </row>
    <row r="478" spans="1:7" x14ac:dyDescent="0.25">
      <c r="A478" t="s">
        <v>90</v>
      </c>
      <c r="B478" t="s">
        <v>27</v>
      </c>
      <c r="C478" t="s">
        <v>28</v>
      </c>
      <c r="D478" t="s">
        <v>29</v>
      </c>
      <c r="E478">
        <v>60</v>
      </c>
      <c r="F478" s="1">
        <v>3201.8416510000002</v>
      </c>
      <c r="G478" s="1">
        <f t="shared" si="7"/>
        <v>0.32018416510000003</v>
      </c>
    </row>
    <row r="479" spans="1:7" x14ac:dyDescent="0.25">
      <c r="A479" t="s">
        <v>91</v>
      </c>
      <c r="B479" t="s">
        <v>6</v>
      </c>
      <c r="C479" t="s">
        <v>7</v>
      </c>
      <c r="D479" t="s">
        <v>8</v>
      </c>
      <c r="E479">
        <v>30</v>
      </c>
      <c r="F479" s="1">
        <v>24353.470828000001</v>
      </c>
      <c r="G479" s="1">
        <f t="shared" si="7"/>
        <v>2.4353470828000003</v>
      </c>
    </row>
    <row r="480" spans="1:7" x14ac:dyDescent="0.25">
      <c r="A480" t="s">
        <v>91</v>
      </c>
      <c r="B480" t="s">
        <v>9</v>
      </c>
      <c r="C480" t="s">
        <v>10</v>
      </c>
      <c r="D480" t="s">
        <v>11</v>
      </c>
      <c r="E480">
        <v>10</v>
      </c>
      <c r="F480" s="1">
        <v>788508.09276200004</v>
      </c>
      <c r="G480" s="1">
        <f t="shared" si="7"/>
        <v>78.85080927620001</v>
      </c>
    </row>
    <row r="481" spans="1:7" x14ac:dyDescent="0.25">
      <c r="A481" t="s">
        <v>91</v>
      </c>
      <c r="B481" t="s">
        <v>12</v>
      </c>
      <c r="C481" t="s">
        <v>13</v>
      </c>
      <c r="D481" t="s">
        <v>14</v>
      </c>
      <c r="E481">
        <v>80</v>
      </c>
      <c r="F481" s="1">
        <v>355922.496636</v>
      </c>
      <c r="G481" s="1">
        <f t="shared" si="7"/>
        <v>35.592249663600001</v>
      </c>
    </row>
    <row r="482" spans="1:7" x14ac:dyDescent="0.25">
      <c r="A482" t="s">
        <v>91</v>
      </c>
      <c r="B482" t="s">
        <v>15</v>
      </c>
      <c r="C482" t="s">
        <v>16</v>
      </c>
      <c r="D482" t="s">
        <v>17</v>
      </c>
      <c r="E482">
        <v>20</v>
      </c>
      <c r="F482" s="1">
        <v>1841605.0537709999</v>
      </c>
      <c r="G482" s="1">
        <f t="shared" si="7"/>
        <v>184.16050537709998</v>
      </c>
    </row>
    <row r="483" spans="1:7" x14ac:dyDescent="0.25">
      <c r="A483" t="s">
        <v>91</v>
      </c>
      <c r="B483" t="s">
        <v>18</v>
      </c>
      <c r="C483" t="s">
        <v>19</v>
      </c>
      <c r="D483" t="s">
        <v>20</v>
      </c>
      <c r="E483">
        <v>91</v>
      </c>
      <c r="F483" s="1">
        <v>10887447.572047999</v>
      </c>
      <c r="G483" s="1">
        <f t="shared" si="7"/>
        <v>1088.7447572048</v>
      </c>
    </row>
    <row r="484" spans="1:7" x14ac:dyDescent="0.25">
      <c r="A484" t="s">
        <v>91</v>
      </c>
      <c r="B484" t="s">
        <v>21</v>
      </c>
      <c r="C484" t="s">
        <v>22</v>
      </c>
      <c r="D484" t="s">
        <v>23</v>
      </c>
      <c r="E484">
        <v>92</v>
      </c>
      <c r="F484" s="1">
        <v>3780342.338862</v>
      </c>
      <c r="G484" s="1">
        <f t="shared" si="7"/>
        <v>378.03423388620001</v>
      </c>
    </row>
    <row r="485" spans="1:7" x14ac:dyDescent="0.25">
      <c r="A485" t="s">
        <v>91</v>
      </c>
      <c r="B485" t="s">
        <v>24</v>
      </c>
      <c r="C485" t="s">
        <v>25</v>
      </c>
      <c r="D485" t="s">
        <v>26</v>
      </c>
      <c r="E485">
        <v>70</v>
      </c>
      <c r="F485" s="1">
        <v>3681154.2886839998</v>
      </c>
      <c r="G485" s="1">
        <f t="shared" si="7"/>
        <v>368.11542886839999</v>
      </c>
    </row>
    <row r="486" spans="1:7" x14ac:dyDescent="0.25">
      <c r="A486" t="s">
        <v>91</v>
      </c>
      <c r="B486" t="s">
        <v>27</v>
      </c>
      <c r="C486" t="s">
        <v>28</v>
      </c>
      <c r="D486" t="s">
        <v>29</v>
      </c>
      <c r="E486">
        <v>60</v>
      </c>
      <c r="F486" s="1">
        <v>45435.536065</v>
      </c>
      <c r="G486" s="1">
        <f t="shared" si="7"/>
        <v>4.5435536064999997</v>
      </c>
    </row>
    <row r="487" spans="1:7" x14ac:dyDescent="0.25">
      <c r="A487" t="s">
        <v>92</v>
      </c>
      <c r="B487" t="s">
        <v>6</v>
      </c>
      <c r="C487" t="s">
        <v>7</v>
      </c>
      <c r="D487" t="s">
        <v>8</v>
      </c>
      <c r="E487">
        <v>30</v>
      </c>
      <c r="F487" s="1">
        <v>2212.2001799999998</v>
      </c>
      <c r="G487" s="1">
        <f t="shared" si="7"/>
        <v>0.22122001799999999</v>
      </c>
    </row>
    <row r="488" spans="1:7" x14ac:dyDescent="0.25">
      <c r="A488" t="s">
        <v>92</v>
      </c>
      <c r="B488" t="s">
        <v>9</v>
      </c>
      <c r="C488" t="s">
        <v>10</v>
      </c>
      <c r="D488" t="s">
        <v>11</v>
      </c>
      <c r="E488">
        <v>10</v>
      </c>
      <c r="F488" s="1">
        <v>393886.27243900002</v>
      </c>
      <c r="G488" s="1">
        <f t="shared" si="7"/>
        <v>39.388627243900004</v>
      </c>
    </row>
    <row r="489" spans="1:7" x14ac:dyDescent="0.25">
      <c r="A489" t="s">
        <v>92</v>
      </c>
      <c r="B489" t="s">
        <v>12</v>
      </c>
      <c r="C489" t="s">
        <v>13</v>
      </c>
      <c r="D489" t="s">
        <v>14</v>
      </c>
      <c r="E489">
        <v>80</v>
      </c>
      <c r="F489" s="1">
        <v>305672.588047</v>
      </c>
      <c r="G489" s="1">
        <f t="shared" si="7"/>
        <v>30.5672588047</v>
      </c>
    </row>
    <row r="490" spans="1:7" x14ac:dyDescent="0.25">
      <c r="A490" t="s">
        <v>92</v>
      </c>
      <c r="B490" t="s">
        <v>15</v>
      </c>
      <c r="C490" t="s">
        <v>16</v>
      </c>
      <c r="D490" t="s">
        <v>17</v>
      </c>
      <c r="E490">
        <v>20</v>
      </c>
      <c r="F490" s="1">
        <v>1057819.3848850001</v>
      </c>
      <c r="G490" s="1">
        <f t="shared" si="7"/>
        <v>105.7819384885</v>
      </c>
    </row>
    <row r="491" spans="1:7" x14ac:dyDescent="0.25">
      <c r="A491" t="s">
        <v>92</v>
      </c>
      <c r="B491" t="s">
        <v>18</v>
      </c>
      <c r="C491" t="s">
        <v>19</v>
      </c>
      <c r="D491" t="s">
        <v>20</v>
      </c>
      <c r="E491">
        <v>91</v>
      </c>
      <c r="F491" s="1">
        <v>4955653.7695429996</v>
      </c>
      <c r="G491" s="1">
        <f t="shared" si="7"/>
        <v>495.56537695429995</v>
      </c>
    </row>
    <row r="492" spans="1:7" x14ac:dyDescent="0.25">
      <c r="A492" t="s">
        <v>92</v>
      </c>
      <c r="B492" t="s">
        <v>21</v>
      </c>
      <c r="C492" t="s">
        <v>22</v>
      </c>
      <c r="D492" t="s">
        <v>23</v>
      </c>
      <c r="E492">
        <v>92</v>
      </c>
      <c r="F492" s="1">
        <v>4285882.6661109999</v>
      </c>
      <c r="G492" s="1">
        <f t="shared" si="7"/>
        <v>428.58826661109998</v>
      </c>
    </row>
    <row r="493" spans="1:7" x14ac:dyDescent="0.25">
      <c r="A493" t="s">
        <v>92</v>
      </c>
      <c r="B493" t="s">
        <v>24</v>
      </c>
      <c r="C493" t="s">
        <v>25</v>
      </c>
      <c r="D493" t="s">
        <v>26</v>
      </c>
      <c r="E493">
        <v>70</v>
      </c>
      <c r="F493" s="1">
        <v>2574140.8406219999</v>
      </c>
      <c r="G493" s="1">
        <f t="shared" si="7"/>
        <v>257.4140840622</v>
      </c>
    </row>
    <row r="494" spans="1:7" x14ac:dyDescent="0.25">
      <c r="A494" t="s">
        <v>92</v>
      </c>
      <c r="B494" t="s">
        <v>42</v>
      </c>
      <c r="C494" t="s">
        <v>43</v>
      </c>
      <c r="D494" t="s">
        <v>44</v>
      </c>
      <c r="E494">
        <v>93</v>
      </c>
      <c r="F494" s="1">
        <v>2364.3334460000001</v>
      </c>
      <c r="G494" s="1">
        <f t="shared" si="7"/>
        <v>0.23643334460000001</v>
      </c>
    </row>
    <row r="495" spans="1:7" x14ac:dyDescent="0.25">
      <c r="A495" t="s">
        <v>92</v>
      </c>
      <c r="B495" t="s">
        <v>27</v>
      </c>
      <c r="C495" t="s">
        <v>28</v>
      </c>
      <c r="D495" t="s">
        <v>29</v>
      </c>
      <c r="E495">
        <v>60</v>
      </c>
      <c r="F495" s="1">
        <v>13879.818697999999</v>
      </c>
      <c r="G495" s="1">
        <f t="shared" si="7"/>
        <v>1.3879818697999999</v>
      </c>
    </row>
    <row r="496" spans="1:7" x14ac:dyDescent="0.25">
      <c r="A496" t="s">
        <v>93</v>
      </c>
      <c r="B496" t="s">
        <v>6</v>
      </c>
      <c r="C496" t="s">
        <v>7</v>
      </c>
      <c r="D496" t="s">
        <v>8</v>
      </c>
      <c r="E496">
        <v>30</v>
      </c>
      <c r="F496" s="1">
        <v>30075.071126999999</v>
      </c>
      <c r="G496" s="1">
        <f t="shared" si="7"/>
        <v>3.0075071126999999</v>
      </c>
    </row>
    <row r="497" spans="1:7" x14ac:dyDescent="0.25">
      <c r="A497" t="s">
        <v>93</v>
      </c>
      <c r="B497" t="s">
        <v>9</v>
      </c>
      <c r="C497" t="s">
        <v>10</v>
      </c>
      <c r="D497" t="s">
        <v>11</v>
      </c>
      <c r="E497">
        <v>10</v>
      </c>
      <c r="F497" s="1">
        <v>760882.80952699995</v>
      </c>
      <c r="G497" s="1">
        <f t="shared" si="7"/>
        <v>76.088280952699989</v>
      </c>
    </row>
    <row r="498" spans="1:7" x14ac:dyDescent="0.25">
      <c r="A498" t="s">
        <v>93</v>
      </c>
      <c r="B498" t="s">
        <v>12</v>
      </c>
      <c r="C498" t="s">
        <v>13</v>
      </c>
      <c r="D498" t="s">
        <v>14</v>
      </c>
      <c r="E498">
        <v>80</v>
      </c>
      <c r="F498" s="1">
        <v>1168900.422155</v>
      </c>
      <c r="G498" s="1">
        <f t="shared" si="7"/>
        <v>116.8900422155</v>
      </c>
    </row>
    <row r="499" spans="1:7" x14ac:dyDescent="0.25">
      <c r="A499" t="s">
        <v>93</v>
      </c>
      <c r="B499" t="s">
        <v>15</v>
      </c>
      <c r="C499" t="s">
        <v>16</v>
      </c>
      <c r="D499" t="s">
        <v>17</v>
      </c>
      <c r="E499">
        <v>20</v>
      </c>
      <c r="F499" s="1">
        <v>3140000.0594549999</v>
      </c>
      <c r="G499" s="1">
        <f t="shared" si="7"/>
        <v>314.00000594549999</v>
      </c>
    </row>
    <row r="500" spans="1:7" x14ac:dyDescent="0.25">
      <c r="A500" t="s">
        <v>93</v>
      </c>
      <c r="B500" t="s">
        <v>18</v>
      </c>
      <c r="C500" t="s">
        <v>19</v>
      </c>
      <c r="D500" t="s">
        <v>20</v>
      </c>
      <c r="E500">
        <v>91</v>
      </c>
      <c r="F500" s="1">
        <v>8927806.8645980004</v>
      </c>
      <c r="G500" s="1">
        <f t="shared" si="7"/>
        <v>892.78068645979999</v>
      </c>
    </row>
    <row r="501" spans="1:7" x14ac:dyDescent="0.25">
      <c r="A501" t="s">
        <v>93</v>
      </c>
      <c r="B501" t="s">
        <v>21</v>
      </c>
      <c r="C501" t="s">
        <v>22</v>
      </c>
      <c r="D501" t="s">
        <v>23</v>
      </c>
      <c r="E501">
        <v>92</v>
      </c>
      <c r="F501" s="1">
        <v>3052939.9980100002</v>
      </c>
      <c r="G501" s="1">
        <f t="shared" si="7"/>
        <v>305.29399980100004</v>
      </c>
    </row>
    <row r="502" spans="1:7" x14ac:dyDescent="0.25">
      <c r="A502" t="s">
        <v>93</v>
      </c>
      <c r="B502" t="s">
        <v>24</v>
      </c>
      <c r="C502" t="s">
        <v>25</v>
      </c>
      <c r="D502" t="s">
        <v>26</v>
      </c>
      <c r="E502">
        <v>70</v>
      </c>
      <c r="F502" s="1">
        <v>24408887.274817999</v>
      </c>
      <c r="G502" s="1">
        <f t="shared" si="7"/>
        <v>2440.8887274817998</v>
      </c>
    </row>
    <row r="503" spans="1:7" x14ac:dyDescent="0.25">
      <c r="A503" t="s">
        <v>93</v>
      </c>
      <c r="B503" t="s">
        <v>27</v>
      </c>
      <c r="C503" t="s">
        <v>28</v>
      </c>
      <c r="D503" t="s">
        <v>29</v>
      </c>
      <c r="E503">
        <v>60</v>
      </c>
      <c r="F503" s="1">
        <v>14744.043131</v>
      </c>
      <c r="G503" s="1">
        <f t="shared" si="7"/>
        <v>1.4744043131</v>
      </c>
    </row>
    <row r="504" spans="1:7" x14ac:dyDescent="0.25">
      <c r="A504" t="s">
        <v>94</v>
      </c>
      <c r="B504" t="s">
        <v>6</v>
      </c>
      <c r="C504" t="s">
        <v>7</v>
      </c>
      <c r="D504" t="s">
        <v>8</v>
      </c>
      <c r="E504">
        <v>30</v>
      </c>
      <c r="F504" s="1">
        <v>6326.4816629999996</v>
      </c>
      <c r="G504" s="1">
        <f t="shared" si="7"/>
        <v>0.63264816629999998</v>
      </c>
    </row>
    <row r="505" spans="1:7" x14ac:dyDescent="0.25">
      <c r="A505" t="s">
        <v>94</v>
      </c>
      <c r="B505" t="s">
        <v>9</v>
      </c>
      <c r="C505" t="s">
        <v>10</v>
      </c>
      <c r="D505" t="s">
        <v>11</v>
      </c>
      <c r="E505">
        <v>10</v>
      </c>
      <c r="F505" s="1">
        <v>207568.05611500001</v>
      </c>
      <c r="G505" s="1">
        <f t="shared" si="7"/>
        <v>20.756805611500003</v>
      </c>
    </row>
    <row r="506" spans="1:7" x14ac:dyDescent="0.25">
      <c r="A506" t="s">
        <v>94</v>
      </c>
      <c r="B506" t="s">
        <v>12</v>
      </c>
      <c r="C506" t="s">
        <v>13</v>
      </c>
      <c r="D506" t="s">
        <v>14</v>
      </c>
      <c r="E506">
        <v>80</v>
      </c>
      <c r="F506" s="1">
        <v>376541.46111700003</v>
      </c>
      <c r="G506" s="1">
        <f t="shared" si="7"/>
        <v>37.654146111700001</v>
      </c>
    </row>
    <row r="507" spans="1:7" x14ac:dyDescent="0.25">
      <c r="A507" t="s">
        <v>94</v>
      </c>
      <c r="B507" t="s">
        <v>15</v>
      </c>
      <c r="C507" t="s">
        <v>16</v>
      </c>
      <c r="D507" t="s">
        <v>17</v>
      </c>
      <c r="E507">
        <v>20</v>
      </c>
      <c r="F507" s="1">
        <v>799332.96197199996</v>
      </c>
      <c r="G507" s="1">
        <f t="shared" si="7"/>
        <v>79.933296197199994</v>
      </c>
    </row>
    <row r="508" spans="1:7" x14ac:dyDescent="0.25">
      <c r="A508" t="s">
        <v>94</v>
      </c>
      <c r="B508" t="s">
        <v>18</v>
      </c>
      <c r="C508" t="s">
        <v>19</v>
      </c>
      <c r="D508" t="s">
        <v>20</v>
      </c>
      <c r="E508">
        <v>91</v>
      </c>
      <c r="F508" s="1">
        <v>8702257.7727150004</v>
      </c>
      <c r="G508" s="1">
        <f t="shared" si="7"/>
        <v>870.22577727150008</v>
      </c>
    </row>
    <row r="509" spans="1:7" x14ac:dyDescent="0.25">
      <c r="A509" t="s">
        <v>94</v>
      </c>
      <c r="B509" t="s">
        <v>21</v>
      </c>
      <c r="C509" t="s">
        <v>22</v>
      </c>
      <c r="D509" t="s">
        <v>23</v>
      </c>
      <c r="E509">
        <v>92</v>
      </c>
      <c r="F509" s="1">
        <v>4900789.3143100003</v>
      </c>
      <c r="G509" s="1">
        <f t="shared" si="7"/>
        <v>490.078931431</v>
      </c>
    </row>
    <row r="510" spans="1:7" x14ac:dyDescent="0.25">
      <c r="A510" t="s">
        <v>94</v>
      </c>
      <c r="B510" t="s">
        <v>24</v>
      </c>
      <c r="C510" t="s">
        <v>25</v>
      </c>
      <c r="D510" t="s">
        <v>26</v>
      </c>
      <c r="E510">
        <v>70</v>
      </c>
      <c r="F510" s="1">
        <v>7624813.0062370002</v>
      </c>
      <c r="G510" s="1">
        <f t="shared" si="7"/>
        <v>762.48130062370001</v>
      </c>
    </row>
    <row r="511" spans="1:7" x14ac:dyDescent="0.25">
      <c r="A511" t="s">
        <v>94</v>
      </c>
      <c r="B511" t="s">
        <v>27</v>
      </c>
      <c r="C511" t="s">
        <v>28</v>
      </c>
      <c r="D511" t="s">
        <v>29</v>
      </c>
      <c r="E511">
        <v>60</v>
      </c>
      <c r="F511" s="1">
        <v>70372.780001000006</v>
      </c>
      <c r="G511" s="1">
        <f t="shared" si="7"/>
        <v>7.0372780001000006</v>
      </c>
    </row>
    <row r="512" spans="1:7" x14ac:dyDescent="0.25">
      <c r="A512" t="s">
        <v>95</v>
      </c>
      <c r="B512" t="s">
        <v>6</v>
      </c>
      <c r="C512" t="s">
        <v>7</v>
      </c>
      <c r="D512" t="s">
        <v>8</v>
      </c>
      <c r="E512">
        <v>30</v>
      </c>
      <c r="F512" s="1">
        <v>15817.023056</v>
      </c>
      <c r="G512" s="1">
        <f t="shared" si="7"/>
        <v>1.5817023055999999</v>
      </c>
    </row>
    <row r="513" spans="1:7" x14ac:dyDescent="0.25">
      <c r="A513" t="s">
        <v>95</v>
      </c>
      <c r="B513" t="s">
        <v>9</v>
      </c>
      <c r="C513" t="s">
        <v>10</v>
      </c>
      <c r="D513" t="s">
        <v>11</v>
      </c>
      <c r="E513">
        <v>10</v>
      </c>
      <c r="F513" s="1">
        <v>556319.27287600003</v>
      </c>
      <c r="G513" s="1">
        <f t="shared" si="7"/>
        <v>55.6319272876</v>
      </c>
    </row>
    <row r="514" spans="1:7" x14ac:dyDescent="0.25">
      <c r="A514" t="s">
        <v>95</v>
      </c>
      <c r="B514" t="s">
        <v>12</v>
      </c>
      <c r="C514" t="s">
        <v>13</v>
      </c>
      <c r="D514" t="s">
        <v>14</v>
      </c>
      <c r="E514">
        <v>80</v>
      </c>
      <c r="F514" s="1">
        <v>2423899.3758709999</v>
      </c>
      <c r="G514" s="1">
        <f t="shared" si="7"/>
        <v>242.38993758709998</v>
      </c>
    </row>
    <row r="515" spans="1:7" x14ac:dyDescent="0.25">
      <c r="A515" t="s">
        <v>95</v>
      </c>
      <c r="B515" t="s">
        <v>15</v>
      </c>
      <c r="C515" t="s">
        <v>16</v>
      </c>
      <c r="D515" t="s">
        <v>17</v>
      </c>
      <c r="E515">
        <v>20</v>
      </c>
      <c r="F515" s="1">
        <v>2367300.6594389998</v>
      </c>
      <c r="G515" s="1">
        <f t="shared" ref="G515:G578" si="8">F515/10000</f>
        <v>236.73006594389997</v>
      </c>
    </row>
    <row r="516" spans="1:7" x14ac:dyDescent="0.25">
      <c r="A516" t="s">
        <v>95</v>
      </c>
      <c r="B516" t="s">
        <v>18</v>
      </c>
      <c r="C516" t="s">
        <v>19</v>
      </c>
      <c r="D516" t="s">
        <v>20</v>
      </c>
      <c r="E516">
        <v>91</v>
      </c>
      <c r="F516" s="1">
        <v>16116332.010244999</v>
      </c>
      <c r="G516" s="1">
        <f t="shared" si="8"/>
        <v>1611.6332010244998</v>
      </c>
    </row>
    <row r="517" spans="1:7" x14ac:dyDescent="0.25">
      <c r="A517" t="s">
        <v>95</v>
      </c>
      <c r="B517" t="s">
        <v>21</v>
      </c>
      <c r="C517" t="s">
        <v>22</v>
      </c>
      <c r="D517" t="s">
        <v>23</v>
      </c>
      <c r="E517">
        <v>92</v>
      </c>
      <c r="F517" s="1">
        <v>17098613.023929</v>
      </c>
      <c r="G517" s="1">
        <f t="shared" si="8"/>
        <v>1709.8613023928999</v>
      </c>
    </row>
    <row r="518" spans="1:7" x14ac:dyDescent="0.25">
      <c r="A518" t="s">
        <v>95</v>
      </c>
      <c r="B518" t="s">
        <v>24</v>
      </c>
      <c r="C518" t="s">
        <v>25</v>
      </c>
      <c r="D518" t="s">
        <v>26</v>
      </c>
      <c r="E518">
        <v>70</v>
      </c>
      <c r="F518" s="1">
        <v>31905849.694786001</v>
      </c>
      <c r="G518" s="1">
        <f t="shared" si="8"/>
        <v>3190.5849694786002</v>
      </c>
    </row>
    <row r="519" spans="1:7" x14ac:dyDescent="0.25">
      <c r="A519" t="s">
        <v>95</v>
      </c>
      <c r="B519" t="s">
        <v>42</v>
      </c>
      <c r="C519" t="s">
        <v>43</v>
      </c>
      <c r="D519" t="s">
        <v>44</v>
      </c>
      <c r="E519">
        <v>93</v>
      </c>
      <c r="F519" s="1">
        <v>34.24</v>
      </c>
      <c r="G519" s="1">
        <f t="shared" si="8"/>
        <v>3.4240000000000004E-3</v>
      </c>
    </row>
    <row r="520" spans="1:7" x14ac:dyDescent="0.25">
      <c r="A520" t="s">
        <v>95</v>
      </c>
      <c r="B520" t="s">
        <v>27</v>
      </c>
      <c r="C520" t="s">
        <v>28</v>
      </c>
      <c r="D520" t="s">
        <v>29</v>
      </c>
      <c r="E520">
        <v>60</v>
      </c>
      <c r="F520" s="1">
        <v>50431.237459000004</v>
      </c>
      <c r="G520" s="1">
        <f t="shared" si="8"/>
        <v>5.0431237459</v>
      </c>
    </row>
    <row r="521" spans="1:7" x14ac:dyDescent="0.25">
      <c r="A521" t="s">
        <v>96</v>
      </c>
      <c r="B521" t="s">
        <v>6</v>
      </c>
      <c r="C521" t="s">
        <v>7</v>
      </c>
      <c r="D521" t="s">
        <v>8</v>
      </c>
      <c r="E521">
        <v>30</v>
      </c>
      <c r="F521" s="1">
        <v>15245.839244000001</v>
      </c>
      <c r="G521" s="1">
        <f t="shared" si="8"/>
        <v>1.5245839244000001</v>
      </c>
    </row>
    <row r="522" spans="1:7" x14ac:dyDescent="0.25">
      <c r="A522" t="s">
        <v>96</v>
      </c>
      <c r="B522" t="s">
        <v>9</v>
      </c>
      <c r="C522" t="s">
        <v>10</v>
      </c>
      <c r="D522" t="s">
        <v>11</v>
      </c>
      <c r="E522">
        <v>10</v>
      </c>
      <c r="F522" s="1">
        <v>964597.75001900003</v>
      </c>
      <c r="G522" s="1">
        <f t="shared" si="8"/>
        <v>96.459775001899999</v>
      </c>
    </row>
    <row r="523" spans="1:7" x14ac:dyDescent="0.25">
      <c r="A523" t="s">
        <v>96</v>
      </c>
      <c r="B523" t="s">
        <v>12</v>
      </c>
      <c r="C523" t="s">
        <v>13</v>
      </c>
      <c r="D523" t="s">
        <v>14</v>
      </c>
      <c r="E523">
        <v>80</v>
      </c>
      <c r="F523" s="1">
        <v>522235.39983100002</v>
      </c>
      <c r="G523" s="1">
        <f t="shared" si="8"/>
        <v>52.223539983100004</v>
      </c>
    </row>
    <row r="524" spans="1:7" x14ac:dyDescent="0.25">
      <c r="A524" t="s">
        <v>96</v>
      </c>
      <c r="B524" t="s">
        <v>15</v>
      </c>
      <c r="C524" t="s">
        <v>16</v>
      </c>
      <c r="D524" t="s">
        <v>17</v>
      </c>
      <c r="E524">
        <v>20</v>
      </c>
      <c r="F524" s="1">
        <v>2221072.4574970002</v>
      </c>
      <c r="G524" s="1">
        <f t="shared" si="8"/>
        <v>222.10724574970001</v>
      </c>
    </row>
    <row r="525" spans="1:7" x14ac:dyDescent="0.25">
      <c r="A525" t="s">
        <v>96</v>
      </c>
      <c r="B525" t="s">
        <v>18</v>
      </c>
      <c r="C525" t="s">
        <v>19</v>
      </c>
      <c r="D525" t="s">
        <v>20</v>
      </c>
      <c r="E525">
        <v>91</v>
      </c>
      <c r="F525" s="1">
        <v>3434084.2416249998</v>
      </c>
      <c r="G525" s="1">
        <f t="shared" si="8"/>
        <v>343.40842416249995</v>
      </c>
    </row>
    <row r="526" spans="1:7" x14ac:dyDescent="0.25">
      <c r="A526" t="s">
        <v>96</v>
      </c>
      <c r="B526" t="s">
        <v>21</v>
      </c>
      <c r="C526" t="s">
        <v>22</v>
      </c>
      <c r="D526" t="s">
        <v>23</v>
      </c>
      <c r="E526">
        <v>92</v>
      </c>
      <c r="F526" s="1">
        <v>706442.89636100002</v>
      </c>
      <c r="G526" s="1">
        <f t="shared" si="8"/>
        <v>70.644289636099998</v>
      </c>
    </row>
    <row r="527" spans="1:7" x14ac:dyDescent="0.25">
      <c r="A527" t="s">
        <v>96</v>
      </c>
      <c r="B527" t="s">
        <v>24</v>
      </c>
      <c r="C527" t="s">
        <v>25</v>
      </c>
      <c r="D527" t="s">
        <v>26</v>
      </c>
      <c r="E527">
        <v>70</v>
      </c>
      <c r="F527" s="1">
        <v>4034714.814578</v>
      </c>
      <c r="G527" s="1">
        <f t="shared" si="8"/>
        <v>403.4714814578</v>
      </c>
    </row>
    <row r="528" spans="1:7" x14ac:dyDescent="0.25">
      <c r="A528" t="s">
        <v>96</v>
      </c>
      <c r="B528" t="s">
        <v>27</v>
      </c>
      <c r="C528" t="s">
        <v>28</v>
      </c>
      <c r="D528" t="s">
        <v>29</v>
      </c>
      <c r="E528">
        <v>60</v>
      </c>
      <c r="F528" s="1">
        <v>65891.536181999996</v>
      </c>
      <c r="G528" s="1">
        <f t="shared" si="8"/>
        <v>6.5891536181999992</v>
      </c>
    </row>
    <row r="529" spans="1:7" x14ac:dyDescent="0.25">
      <c r="A529" t="s">
        <v>97</v>
      </c>
      <c r="B529" t="s">
        <v>6</v>
      </c>
      <c r="C529" t="s">
        <v>7</v>
      </c>
      <c r="D529" t="s">
        <v>8</v>
      </c>
      <c r="E529">
        <v>30</v>
      </c>
      <c r="F529" s="1">
        <v>4279.0200000000004</v>
      </c>
      <c r="G529" s="1">
        <f t="shared" si="8"/>
        <v>0.42790200000000006</v>
      </c>
    </row>
    <row r="530" spans="1:7" x14ac:dyDescent="0.25">
      <c r="A530" t="s">
        <v>97</v>
      </c>
      <c r="B530" t="s">
        <v>9</v>
      </c>
      <c r="C530" t="s">
        <v>10</v>
      </c>
      <c r="D530" t="s">
        <v>11</v>
      </c>
      <c r="E530">
        <v>10</v>
      </c>
      <c r="F530" s="1">
        <v>177324.69591400001</v>
      </c>
      <c r="G530" s="1">
        <f t="shared" si="8"/>
        <v>17.732469591400001</v>
      </c>
    </row>
    <row r="531" spans="1:7" x14ac:dyDescent="0.25">
      <c r="A531" t="s">
        <v>97</v>
      </c>
      <c r="B531" t="s">
        <v>12</v>
      </c>
      <c r="C531" t="s">
        <v>13</v>
      </c>
      <c r="D531" t="s">
        <v>14</v>
      </c>
      <c r="E531">
        <v>80</v>
      </c>
      <c r="F531" s="1">
        <v>300698.98884800001</v>
      </c>
      <c r="G531" s="1">
        <f t="shared" si="8"/>
        <v>30.069898884800001</v>
      </c>
    </row>
    <row r="532" spans="1:7" x14ac:dyDescent="0.25">
      <c r="A532" t="s">
        <v>97</v>
      </c>
      <c r="B532" t="s">
        <v>15</v>
      </c>
      <c r="C532" t="s">
        <v>16</v>
      </c>
      <c r="D532" t="s">
        <v>17</v>
      </c>
      <c r="E532">
        <v>20</v>
      </c>
      <c r="F532" s="1">
        <v>601148.44733999996</v>
      </c>
      <c r="G532" s="1">
        <f t="shared" si="8"/>
        <v>60.114844733999995</v>
      </c>
    </row>
    <row r="533" spans="1:7" x14ac:dyDescent="0.25">
      <c r="A533" t="s">
        <v>97</v>
      </c>
      <c r="B533" t="s">
        <v>18</v>
      </c>
      <c r="C533" t="s">
        <v>19</v>
      </c>
      <c r="D533" t="s">
        <v>20</v>
      </c>
      <c r="E533">
        <v>91</v>
      </c>
      <c r="F533" s="1">
        <v>4369015.369647</v>
      </c>
      <c r="G533" s="1">
        <f t="shared" si="8"/>
        <v>436.90153696469997</v>
      </c>
    </row>
    <row r="534" spans="1:7" x14ac:dyDescent="0.25">
      <c r="A534" t="s">
        <v>97</v>
      </c>
      <c r="B534" t="s">
        <v>21</v>
      </c>
      <c r="C534" t="s">
        <v>22</v>
      </c>
      <c r="D534" t="s">
        <v>23</v>
      </c>
      <c r="E534">
        <v>92</v>
      </c>
      <c r="F534" s="1">
        <v>4934960.213552</v>
      </c>
      <c r="G534" s="1">
        <f t="shared" si="8"/>
        <v>493.49602135520001</v>
      </c>
    </row>
    <row r="535" spans="1:7" x14ac:dyDescent="0.25">
      <c r="A535" t="s">
        <v>97</v>
      </c>
      <c r="B535" t="s">
        <v>24</v>
      </c>
      <c r="C535" t="s">
        <v>25</v>
      </c>
      <c r="D535" t="s">
        <v>26</v>
      </c>
      <c r="E535">
        <v>70</v>
      </c>
      <c r="F535" s="1">
        <v>5308626.8424500003</v>
      </c>
      <c r="G535" s="1">
        <f t="shared" si="8"/>
        <v>530.86268424500008</v>
      </c>
    </row>
    <row r="536" spans="1:7" x14ac:dyDescent="0.25">
      <c r="A536" t="s">
        <v>97</v>
      </c>
      <c r="B536" t="s">
        <v>27</v>
      </c>
      <c r="C536" t="s">
        <v>28</v>
      </c>
      <c r="D536" t="s">
        <v>29</v>
      </c>
      <c r="E536">
        <v>60</v>
      </c>
      <c r="F536" s="1">
        <v>32684.790903000001</v>
      </c>
      <c r="G536" s="1">
        <f t="shared" si="8"/>
        <v>3.2684790903000001</v>
      </c>
    </row>
    <row r="537" spans="1:7" x14ac:dyDescent="0.25">
      <c r="A537" t="s">
        <v>98</v>
      </c>
      <c r="B537" t="s">
        <v>6</v>
      </c>
      <c r="C537" t="s">
        <v>7</v>
      </c>
      <c r="D537" t="s">
        <v>8</v>
      </c>
      <c r="E537">
        <v>30</v>
      </c>
      <c r="F537" s="1">
        <v>24742.193769000001</v>
      </c>
      <c r="G537" s="1">
        <f t="shared" si="8"/>
        <v>2.4742193769000003</v>
      </c>
    </row>
    <row r="538" spans="1:7" x14ac:dyDescent="0.25">
      <c r="A538" t="s">
        <v>98</v>
      </c>
      <c r="B538" t="s">
        <v>9</v>
      </c>
      <c r="C538" t="s">
        <v>10</v>
      </c>
      <c r="D538" t="s">
        <v>11</v>
      </c>
      <c r="E538">
        <v>10</v>
      </c>
      <c r="F538" s="1">
        <v>153490.08744199999</v>
      </c>
      <c r="G538" s="1">
        <f t="shared" si="8"/>
        <v>15.349008744199999</v>
      </c>
    </row>
    <row r="539" spans="1:7" x14ac:dyDescent="0.25">
      <c r="A539" t="s">
        <v>98</v>
      </c>
      <c r="B539" t="s">
        <v>12</v>
      </c>
      <c r="C539" t="s">
        <v>13</v>
      </c>
      <c r="D539" t="s">
        <v>14</v>
      </c>
      <c r="E539">
        <v>80</v>
      </c>
      <c r="F539" s="1">
        <v>893207.68942299997</v>
      </c>
      <c r="G539" s="1">
        <f t="shared" si="8"/>
        <v>89.320768942299992</v>
      </c>
    </row>
    <row r="540" spans="1:7" x14ac:dyDescent="0.25">
      <c r="A540" t="s">
        <v>98</v>
      </c>
      <c r="B540" t="s">
        <v>15</v>
      </c>
      <c r="C540" t="s">
        <v>16</v>
      </c>
      <c r="D540" t="s">
        <v>17</v>
      </c>
      <c r="E540">
        <v>20</v>
      </c>
      <c r="F540" s="1">
        <v>693966.18211599998</v>
      </c>
      <c r="G540" s="1">
        <f t="shared" si="8"/>
        <v>69.3966182116</v>
      </c>
    </row>
    <row r="541" spans="1:7" x14ac:dyDescent="0.25">
      <c r="A541" t="s">
        <v>98</v>
      </c>
      <c r="B541" t="s">
        <v>18</v>
      </c>
      <c r="C541" t="s">
        <v>19</v>
      </c>
      <c r="D541" t="s">
        <v>20</v>
      </c>
      <c r="E541">
        <v>91</v>
      </c>
      <c r="F541" s="1">
        <v>5557098.7269360004</v>
      </c>
      <c r="G541" s="1">
        <f t="shared" si="8"/>
        <v>555.7098726936</v>
      </c>
    </row>
    <row r="542" spans="1:7" x14ac:dyDescent="0.25">
      <c r="A542" t="s">
        <v>98</v>
      </c>
      <c r="B542" t="s">
        <v>21</v>
      </c>
      <c r="C542" t="s">
        <v>22</v>
      </c>
      <c r="D542" t="s">
        <v>23</v>
      </c>
      <c r="E542">
        <v>92</v>
      </c>
      <c r="F542" s="1">
        <v>6996860.202397</v>
      </c>
      <c r="G542" s="1">
        <f t="shared" si="8"/>
        <v>699.68602023970004</v>
      </c>
    </row>
    <row r="543" spans="1:7" x14ac:dyDescent="0.25">
      <c r="A543" t="s">
        <v>98</v>
      </c>
      <c r="B543" t="s">
        <v>24</v>
      </c>
      <c r="C543" t="s">
        <v>25</v>
      </c>
      <c r="D543" t="s">
        <v>26</v>
      </c>
      <c r="E543">
        <v>70</v>
      </c>
      <c r="F543" s="1">
        <v>12435465.727104001</v>
      </c>
      <c r="G543" s="1">
        <f t="shared" si="8"/>
        <v>1243.5465727104001</v>
      </c>
    </row>
    <row r="544" spans="1:7" x14ac:dyDescent="0.25">
      <c r="A544" t="s">
        <v>98</v>
      </c>
      <c r="B544" t="s">
        <v>27</v>
      </c>
      <c r="C544" t="s">
        <v>28</v>
      </c>
      <c r="D544" t="s">
        <v>29</v>
      </c>
      <c r="E544">
        <v>60</v>
      </c>
      <c r="F544" s="1">
        <v>265804.67508000002</v>
      </c>
      <c r="G544" s="1">
        <f t="shared" si="8"/>
        <v>26.580467508000002</v>
      </c>
    </row>
    <row r="545" spans="1:7" x14ac:dyDescent="0.25">
      <c r="A545" t="s">
        <v>99</v>
      </c>
      <c r="B545" t="s">
        <v>6</v>
      </c>
      <c r="C545" t="s">
        <v>7</v>
      </c>
      <c r="D545" t="s">
        <v>8</v>
      </c>
      <c r="E545">
        <v>30</v>
      </c>
      <c r="F545" s="1">
        <v>8163.4214359999996</v>
      </c>
      <c r="G545" s="1">
        <f t="shared" si="8"/>
        <v>0.81634214360000001</v>
      </c>
    </row>
    <row r="546" spans="1:7" x14ac:dyDescent="0.25">
      <c r="A546" t="s">
        <v>99</v>
      </c>
      <c r="B546" t="s">
        <v>9</v>
      </c>
      <c r="C546" t="s">
        <v>10</v>
      </c>
      <c r="D546" t="s">
        <v>11</v>
      </c>
      <c r="E546">
        <v>10</v>
      </c>
      <c r="F546" s="1">
        <v>597323.33517099998</v>
      </c>
      <c r="G546" s="1">
        <f t="shared" si="8"/>
        <v>59.732333517099995</v>
      </c>
    </row>
    <row r="547" spans="1:7" x14ac:dyDescent="0.25">
      <c r="A547" t="s">
        <v>99</v>
      </c>
      <c r="B547" t="s">
        <v>12</v>
      </c>
      <c r="C547" t="s">
        <v>13</v>
      </c>
      <c r="D547" t="s">
        <v>14</v>
      </c>
      <c r="E547">
        <v>80</v>
      </c>
      <c r="F547" s="1">
        <v>2653658.0775000001</v>
      </c>
      <c r="G547" s="1">
        <f t="shared" si="8"/>
        <v>265.36580774999999</v>
      </c>
    </row>
    <row r="548" spans="1:7" x14ac:dyDescent="0.25">
      <c r="A548" t="s">
        <v>99</v>
      </c>
      <c r="B548" t="s">
        <v>15</v>
      </c>
      <c r="C548" t="s">
        <v>16</v>
      </c>
      <c r="D548" t="s">
        <v>17</v>
      </c>
      <c r="E548">
        <v>20</v>
      </c>
      <c r="F548" s="1">
        <v>2082513.1045260001</v>
      </c>
      <c r="G548" s="1">
        <f t="shared" si="8"/>
        <v>208.25131045260002</v>
      </c>
    </row>
    <row r="549" spans="1:7" x14ac:dyDescent="0.25">
      <c r="A549" t="s">
        <v>99</v>
      </c>
      <c r="B549" t="s">
        <v>18</v>
      </c>
      <c r="C549" t="s">
        <v>19</v>
      </c>
      <c r="D549" t="s">
        <v>20</v>
      </c>
      <c r="E549">
        <v>91</v>
      </c>
      <c r="F549" s="1">
        <v>16908694.659623999</v>
      </c>
      <c r="G549" s="1">
        <f t="shared" si="8"/>
        <v>1690.8694659624</v>
      </c>
    </row>
    <row r="550" spans="1:7" x14ac:dyDescent="0.25">
      <c r="A550" t="s">
        <v>99</v>
      </c>
      <c r="B550" t="s">
        <v>21</v>
      </c>
      <c r="C550" t="s">
        <v>22</v>
      </c>
      <c r="D550" t="s">
        <v>23</v>
      </c>
      <c r="E550">
        <v>92</v>
      </c>
      <c r="F550" s="1">
        <v>22863249.111012999</v>
      </c>
      <c r="G550" s="1">
        <f t="shared" si="8"/>
        <v>2286.3249111012997</v>
      </c>
    </row>
    <row r="551" spans="1:7" x14ac:dyDescent="0.25">
      <c r="A551" t="s">
        <v>99</v>
      </c>
      <c r="B551" t="s">
        <v>24</v>
      </c>
      <c r="C551" t="s">
        <v>25</v>
      </c>
      <c r="D551" t="s">
        <v>26</v>
      </c>
      <c r="E551">
        <v>70</v>
      </c>
      <c r="F551" s="1">
        <v>34178193.822347999</v>
      </c>
      <c r="G551" s="1">
        <f t="shared" si="8"/>
        <v>3417.8193822347998</v>
      </c>
    </row>
    <row r="552" spans="1:7" x14ac:dyDescent="0.25">
      <c r="A552" t="s">
        <v>99</v>
      </c>
      <c r="B552" t="s">
        <v>27</v>
      </c>
      <c r="C552" t="s">
        <v>28</v>
      </c>
      <c r="D552" t="s">
        <v>29</v>
      </c>
      <c r="E552">
        <v>60</v>
      </c>
      <c r="F552" s="1">
        <v>255835.24293400001</v>
      </c>
      <c r="G552" s="1">
        <f t="shared" si="8"/>
        <v>25.5835242934</v>
      </c>
    </row>
    <row r="553" spans="1:7" x14ac:dyDescent="0.25">
      <c r="A553" t="s">
        <v>100</v>
      </c>
      <c r="B553" t="s">
        <v>6</v>
      </c>
      <c r="C553" t="s">
        <v>7</v>
      </c>
      <c r="D553" t="s">
        <v>8</v>
      </c>
      <c r="E553">
        <v>30</v>
      </c>
      <c r="F553" s="1">
        <v>8172.6666519999999</v>
      </c>
      <c r="G553" s="1">
        <f t="shared" si="8"/>
        <v>0.81726666520000002</v>
      </c>
    </row>
    <row r="554" spans="1:7" x14ac:dyDescent="0.25">
      <c r="A554" t="s">
        <v>100</v>
      </c>
      <c r="B554" t="s">
        <v>9</v>
      </c>
      <c r="C554" t="s">
        <v>10</v>
      </c>
      <c r="D554" t="s">
        <v>11</v>
      </c>
      <c r="E554">
        <v>10</v>
      </c>
      <c r="F554" s="1">
        <v>270853.45228799997</v>
      </c>
      <c r="G554" s="1">
        <f t="shared" si="8"/>
        <v>27.085345228799998</v>
      </c>
    </row>
    <row r="555" spans="1:7" x14ac:dyDescent="0.25">
      <c r="A555" t="s">
        <v>100</v>
      </c>
      <c r="B555" t="s">
        <v>12</v>
      </c>
      <c r="C555" t="s">
        <v>13</v>
      </c>
      <c r="D555" t="s">
        <v>14</v>
      </c>
      <c r="E555">
        <v>80</v>
      </c>
      <c r="F555" s="1">
        <v>362276.92728300003</v>
      </c>
      <c r="G555" s="1">
        <f t="shared" si="8"/>
        <v>36.227692728299999</v>
      </c>
    </row>
    <row r="556" spans="1:7" x14ac:dyDescent="0.25">
      <c r="A556" t="s">
        <v>100</v>
      </c>
      <c r="B556" t="s">
        <v>15</v>
      </c>
      <c r="C556" t="s">
        <v>16</v>
      </c>
      <c r="D556" t="s">
        <v>17</v>
      </c>
      <c r="E556">
        <v>20</v>
      </c>
      <c r="F556" s="1">
        <v>819656.592665</v>
      </c>
      <c r="G556" s="1">
        <f t="shared" si="8"/>
        <v>81.965659266499998</v>
      </c>
    </row>
    <row r="557" spans="1:7" x14ac:dyDescent="0.25">
      <c r="A557" t="s">
        <v>100</v>
      </c>
      <c r="B557" t="s">
        <v>18</v>
      </c>
      <c r="C557" t="s">
        <v>19</v>
      </c>
      <c r="D557" t="s">
        <v>20</v>
      </c>
      <c r="E557">
        <v>91</v>
      </c>
      <c r="F557" s="1">
        <v>9323938.3729480002</v>
      </c>
      <c r="G557" s="1">
        <f t="shared" si="8"/>
        <v>932.39383729480005</v>
      </c>
    </row>
    <row r="558" spans="1:7" x14ac:dyDescent="0.25">
      <c r="A558" t="s">
        <v>100</v>
      </c>
      <c r="B558" t="s">
        <v>21</v>
      </c>
      <c r="C558" t="s">
        <v>22</v>
      </c>
      <c r="D558" t="s">
        <v>23</v>
      </c>
      <c r="E558">
        <v>92</v>
      </c>
      <c r="F558" s="1">
        <v>5389053.1509990003</v>
      </c>
      <c r="G558" s="1">
        <f t="shared" si="8"/>
        <v>538.90531509990001</v>
      </c>
    </row>
    <row r="559" spans="1:7" x14ac:dyDescent="0.25">
      <c r="A559" t="s">
        <v>100</v>
      </c>
      <c r="B559" t="s">
        <v>24</v>
      </c>
      <c r="C559" t="s">
        <v>25</v>
      </c>
      <c r="D559" t="s">
        <v>26</v>
      </c>
      <c r="E559">
        <v>70</v>
      </c>
      <c r="F559" s="1">
        <v>4358631.9961160002</v>
      </c>
      <c r="G559" s="1">
        <f t="shared" si="8"/>
        <v>435.86319961160001</v>
      </c>
    </row>
    <row r="560" spans="1:7" x14ac:dyDescent="0.25">
      <c r="A560" t="s">
        <v>100</v>
      </c>
      <c r="B560" t="s">
        <v>27</v>
      </c>
      <c r="C560" t="s">
        <v>28</v>
      </c>
      <c r="D560" t="s">
        <v>29</v>
      </c>
      <c r="E560">
        <v>60</v>
      </c>
      <c r="F560" s="1">
        <v>11138.741705</v>
      </c>
      <c r="G560" s="1">
        <f t="shared" si="8"/>
        <v>1.1138741704999999</v>
      </c>
    </row>
    <row r="561" spans="1:7" x14ac:dyDescent="0.25">
      <c r="A561" t="s">
        <v>101</v>
      </c>
      <c r="B561" t="s">
        <v>6</v>
      </c>
      <c r="C561" t="s">
        <v>7</v>
      </c>
      <c r="D561" t="s">
        <v>8</v>
      </c>
      <c r="E561">
        <v>30</v>
      </c>
      <c r="F561" s="1">
        <v>6954.4404290000002</v>
      </c>
      <c r="G561" s="1">
        <f t="shared" si="8"/>
        <v>0.69544404290000006</v>
      </c>
    </row>
    <row r="562" spans="1:7" x14ac:dyDescent="0.25">
      <c r="A562" t="s">
        <v>101</v>
      </c>
      <c r="B562" t="s">
        <v>9</v>
      </c>
      <c r="C562" t="s">
        <v>10</v>
      </c>
      <c r="D562" t="s">
        <v>11</v>
      </c>
      <c r="E562">
        <v>10</v>
      </c>
      <c r="F562" s="1">
        <v>450257.56276100001</v>
      </c>
      <c r="G562" s="1">
        <f t="shared" si="8"/>
        <v>45.025756276099997</v>
      </c>
    </row>
    <row r="563" spans="1:7" x14ac:dyDescent="0.25">
      <c r="A563" t="s">
        <v>101</v>
      </c>
      <c r="B563" t="s">
        <v>12</v>
      </c>
      <c r="C563" t="s">
        <v>13</v>
      </c>
      <c r="D563" t="s">
        <v>14</v>
      </c>
      <c r="E563">
        <v>80</v>
      </c>
      <c r="F563" s="1">
        <v>458873.15320900001</v>
      </c>
      <c r="G563" s="1">
        <f t="shared" si="8"/>
        <v>45.887315320900001</v>
      </c>
    </row>
    <row r="564" spans="1:7" x14ac:dyDescent="0.25">
      <c r="A564" t="s">
        <v>101</v>
      </c>
      <c r="B564" t="s">
        <v>15</v>
      </c>
      <c r="C564" t="s">
        <v>16</v>
      </c>
      <c r="D564" t="s">
        <v>17</v>
      </c>
      <c r="E564">
        <v>20</v>
      </c>
      <c r="F564" s="1">
        <v>1160180.642462</v>
      </c>
      <c r="G564" s="1">
        <f t="shared" si="8"/>
        <v>116.0180642462</v>
      </c>
    </row>
    <row r="565" spans="1:7" x14ac:dyDescent="0.25">
      <c r="A565" t="s">
        <v>101</v>
      </c>
      <c r="B565" t="s">
        <v>18</v>
      </c>
      <c r="C565" t="s">
        <v>19</v>
      </c>
      <c r="D565" t="s">
        <v>20</v>
      </c>
      <c r="E565">
        <v>91</v>
      </c>
      <c r="F565" s="1">
        <v>13165475.213412</v>
      </c>
      <c r="G565" s="1">
        <f t="shared" si="8"/>
        <v>1316.5475213412001</v>
      </c>
    </row>
    <row r="566" spans="1:7" x14ac:dyDescent="0.25">
      <c r="A566" t="s">
        <v>101</v>
      </c>
      <c r="B566" t="s">
        <v>21</v>
      </c>
      <c r="C566" t="s">
        <v>22</v>
      </c>
      <c r="D566" t="s">
        <v>23</v>
      </c>
      <c r="E566">
        <v>92</v>
      </c>
      <c r="F566" s="1">
        <v>9449693.5972649995</v>
      </c>
      <c r="G566" s="1">
        <f t="shared" si="8"/>
        <v>944.96935972649999</v>
      </c>
    </row>
    <row r="567" spans="1:7" x14ac:dyDescent="0.25">
      <c r="A567" t="s">
        <v>101</v>
      </c>
      <c r="B567" t="s">
        <v>24</v>
      </c>
      <c r="C567" t="s">
        <v>25</v>
      </c>
      <c r="D567" t="s">
        <v>26</v>
      </c>
      <c r="E567">
        <v>70</v>
      </c>
      <c r="F567" s="1">
        <v>7545311.9866660004</v>
      </c>
      <c r="G567" s="1">
        <f t="shared" si="8"/>
        <v>754.53119866660006</v>
      </c>
    </row>
    <row r="568" spans="1:7" x14ac:dyDescent="0.25">
      <c r="A568" t="s">
        <v>101</v>
      </c>
      <c r="B568" t="s">
        <v>27</v>
      </c>
      <c r="C568" t="s">
        <v>28</v>
      </c>
      <c r="D568" t="s">
        <v>29</v>
      </c>
      <c r="E568">
        <v>60</v>
      </c>
      <c r="F568" s="1">
        <v>75895.994397999995</v>
      </c>
      <c r="G568" s="1">
        <f t="shared" si="8"/>
        <v>7.5895994397999997</v>
      </c>
    </row>
    <row r="569" spans="1:7" x14ac:dyDescent="0.25">
      <c r="A569" t="s">
        <v>102</v>
      </c>
      <c r="B569" t="s">
        <v>6</v>
      </c>
      <c r="C569" t="s">
        <v>7</v>
      </c>
      <c r="D569" t="s">
        <v>8</v>
      </c>
      <c r="E569">
        <v>30</v>
      </c>
      <c r="F569" s="1">
        <v>4942</v>
      </c>
      <c r="G569" s="1">
        <f t="shared" si="8"/>
        <v>0.49419999999999997</v>
      </c>
    </row>
    <row r="570" spans="1:7" x14ac:dyDescent="0.25">
      <c r="A570" t="s">
        <v>102</v>
      </c>
      <c r="B570" t="s">
        <v>9</v>
      </c>
      <c r="C570" t="s">
        <v>10</v>
      </c>
      <c r="D570" t="s">
        <v>11</v>
      </c>
      <c r="E570">
        <v>10</v>
      </c>
      <c r="F570" s="1">
        <v>113190.030547</v>
      </c>
      <c r="G570" s="1">
        <f t="shared" si="8"/>
        <v>11.3190030547</v>
      </c>
    </row>
    <row r="571" spans="1:7" x14ac:dyDescent="0.25">
      <c r="A571" t="s">
        <v>102</v>
      </c>
      <c r="B571" t="s">
        <v>12</v>
      </c>
      <c r="C571" t="s">
        <v>13</v>
      </c>
      <c r="D571" t="s">
        <v>14</v>
      </c>
      <c r="E571">
        <v>80</v>
      </c>
      <c r="F571" s="1">
        <v>276956.39729699999</v>
      </c>
      <c r="G571" s="1">
        <f t="shared" si="8"/>
        <v>27.695639729699998</v>
      </c>
    </row>
    <row r="572" spans="1:7" x14ac:dyDescent="0.25">
      <c r="A572" t="s">
        <v>102</v>
      </c>
      <c r="B572" t="s">
        <v>15</v>
      </c>
      <c r="C572" t="s">
        <v>16</v>
      </c>
      <c r="D572" t="s">
        <v>17</v>
      </c>
      <c r="E572">
        <v>20</v>
      </c>
      <c r="F572" s="1">
        <v>448359.36667999998</v>
      </c>
      <c r="G572" s="1">
        <f t="shared" si="8"/>
        <v>44.835936667999995</v>
      </c>
    </row>
    <row r="573" spans="1:7" x14ac:dyDescent="0.25">
      <c r="A573" t="s">
        <v>102</v>
      </c>
      <c r="B573" t="s">
        <v>18</v>
      </c>
      <c r="C573" t="s">
        <v>19</v>
      </c>
      <c r="D573" t="s">
        <v>20</v>
      </c>
      <c r="E573">
        <v>91</v>
      </c>
      <c r="F573" s="1">
        <v>4717269.5723519996</v>
      </c>
      <c r="G573" s="1">
        <f t="shared" si="8"/>
        <v>471.72695723519996</v>
      </c>
    </row>
    <row r="574" spans="1:7" x14ac:dyDescent="0.25">
      <c r="A574" t="s">
        <v>102</v>
      </c>
      <c r="B574" t="s">
        <v>21</v>
      </c>
      <c r="C574" t="s">
        <v>22</v>
      </c>
      <c r="D574" t="s">
        <v>23</v>
      </c>
      <c r="E574">
        <v>92</v>
      </c>
      <c r="F574" s="1">
        <v>2824186.3314319998</v>
      </c>
      <c r="G574" s="1">
        <f t="shared" si="8"/>
        <v>282.4186331432</v>
      </c>
    </row>
    <row r="575" spans="1:7" x14ac:dyDescent="0.25">
      <c r="A575" t="s">
        <v>102</v>
      </c>
      <c r="B575" t="s">
        <v>24</v>
      </c>
      <c r="C575" t="s">
        <v>25</v>
      </c>
      <c r="D575" t="s">
        <v>26</v>
      </c>
      <c r="E575">
        <v>70</v>
      </c>
      <c r="F575" s="1">
        <v>6243809.2976970002</v>
      </c>
      <c r="G575" s="1">
        <f t="shared" si="8"/>
        <v>624.38092976970006</v>
      </c>
    </row>
    <row r="576" spans="1:7" x14ac:dyDescent="0.25">
      <c r="A576" t="s">
        <v>102</v>
      </c>
      <c r="B576" t="s">
        <v>27</v>
      </c>
      <c r="C576" t="s">
        <v>28</v>
      </c>
      <c r="D576" t="s">
        <v>29</v>
      </c>
      <c r="E576">
        <v>60</v>
      </c>
      <c r="F576" s="1">
        <v>139095.485308</v>
      </c>
      <c r="G576" s="1">
        <f t="shared" si="8"/>
        <v>13.9095485308</v>
      </c>
    </row>
    <row r="577" spans="1:7" x14ac:dyDescent="0.25">
      <c r="A577" t="s">
        <v>103</v>
      </c>
      <c r="B577" t="s">
        <v>6</v>
      </c>
      <c r="C577" t="s">
        <v>7</v>
      </c>
      <c r="D577" t="s">
        <v>8</v>
      </c>
      <c r="E577">
        <v>30</v>
      </c>
      <c r="F577" s="1">
        <v>1003.071725</v>
      </c>
      <c r="G577" s="1">
        <f t="shared" si="8"/>
        <v>0.1003071725</v>
      </c>
    </row>
    <row r="578" spans="1:7" x14ac:dyDescent="0.25">
      <c r="A578" t="s">
        <v>103</v>
      </c>
      <c r="B578" t="s">
        <v>9</v>
      </c>
      <c r="C578" t="s">
        <v>10</v>
      </c>
      <c r="D578" t="s">
        <v>11</v>
      </c>
      <c r="E578">
        <v>10</v>
      </c>
      <c r="F578" s="1">
        <v>234861.275012</v>
      </c>
      <c r="G578" s="1">
        <f t="shared" si="8"/>
        <v>23.486127501199999</v>
      </c>
    </row>
    <row r="579" spans="1:7" x14ac:dyDescent="0.25">
      <c r="A579" t="s">
        <v>103</v>
      </c>
      <c r="B579" t="s">
        <v>12</v>
      </c>
      <c r="C579" t="s">
        <v>13</v>
      </c>
      <c r="D579" t="s">
        <v>14</v>
      </c>
      <c r="E579">
        <v>80</v>
      </c>
      <c r="F579" s="1">
        <v>159164.598776</v>
      </c>
      <c r="G579" s="1">
        <f t="shared" ref="G579:G642" si="9">F579/10000</f>
        <v>15.916459877599999</v>
      </c>
    </row>
    <row r="580" spans="1:7" x14ac:dyDescent="0.25">
      <c r="A580" t="s">
        <v>103</v>
      </c>
      <c r="B580" t="s">
        <v>15</v>
      </c>
      <c r="C580" t="s">
        <v>16</v>
      </c>
      <c r="D580" t="s">
        <v>17</v>
      </c>
      <c r="E580">
        <v>20</v>
      </c>
      <c r="F580" s="1">
        <v>565726.13911999995</v>
      </c>
      <c r="G580" s="1">
        <f t="shared" si="9"/>
        <v>56.572613911999994</v>
      </c>
    </row>
    <row r="581" spans="1:7" x14ac:dyDescent="0.25">
      <c r="A581" t="s">
        <v>103</v>
      </c>
      <c r="B581" t="s">
        <v>18</v>
      </c>
      <c r="C581" t="s">
        <v>19</v>
      </c>
      <c r="D581" t="s">
        <v>20</v>
      </c>
      <c r="E581">
        <v>91</v>
      </c>
      <c r="F581" s="1">
        <v>1769475.5475260001</v>
      </c>
      <c r="G581" s="1">
        <f t="shared" si="9"/>
        <v>176.94755475260001</v>
      </c>
    </row>
    <row r="582" spans="1:7" x14ac:dyDescent="0.25">
      <c r="A582" t="s">
        <v>103</v>
      </c>
      <c r="B582" t="s">
        <v>21</v>
      </c>
      <c r="C582" t="s">
        <v>22</v>
      </c>
      <c r="D582" t="s">
        <v>23</v>
      </c>
      <c r="E582">
        <v>92</v>
      </c>
      <c r="F582" s="1">
        <v>119853.79894399999</v>
      </c>
      <c r="G582" s="1">
        <f t="shared" si="9"/>
        <v>11.985379894399999</v>
      </c>
    </row>
    <row r="583" spans="1:7" x14ac:dyDescent="0.25">
      <c r="A583" t="s">
        <v>103</v>
      </c>
      <c r="B583" t="s">
        <v>24</v>
      </c>
      <c r="C583" t="s">
        <v>25</v>
      </c>
      <c r="D583" t="s">
        <v>26</v>
      </c>
      <c r="E583">
        <v>70</v>
      </c>
      <c r="F583" s="1">
        <v>1633584.764579</v>
      </c>
      <c r="G583" s="1">
        <f t="shared" si="9"/>
        <v>163.3584764579</v>
      </c>
    </row>
    <row r="584" spans="1:7" x14ac:dyDescent="0.25">
      <c r="A584" t="s">
        <v>103</v>
      </c>
      <c r="B584" t="s">
        <v>42</v>
      </c>
      <c r="C584" t="s">
        <v>43</v>
      </c>
      <c r="D584" t="s">
        <v>44</v>
      </c>
      <c r="E584">
        <v>93</v>
      </c>
      <c r="F584" s="1">
        <v>620606.99268799997</v>
      </c>
      <c r="G584" s="1">
        <f t="shared" si="9"/>
        <v>62.060699268799993</v>
      </c>
    </row>
    <row r="585" spans="1:7" x14ac:dyDescent="0.25">
      <c r="A585" t="s">
        <v>103</v>
      </c>
      <c r="B585" t="s">
        <v>27</v>
      </c>
      <c r="C585" t="s">
        <v>28</v>
      </c>
      <c r="D585" t="s">
        <v>29</v>
      </c>
      <c r="E585">
        <v>60</v>
      </c>
      <c r="F585" s="1">
        <v>5499.1666539999997</v>
      </c>
      <c r="G585" s="1">
        <f t="shared" si="9"/>
        <v>0.54991666539999995</v>
      </c>
    </row>
    <row r="586" spans="1:7" x14ac:dyDescent="0.25">
      <c r="A586" t="s">
        <v>104</v>
      </c>
      <c r="B586" t="s">
        <v>6</v>
      </c>
      <c r="C586" t="s">
        <v>7</v>
      </c>
      <c r="D586" t="s">
        <v>8</v>
      </c>
      <c r="E586">
        <v>30</v>
      </c>
      <c r="F586" s="1">
        <v>26631.116827000002</v>
      </c>
      <c r="G586" s="1">
        <f t="shared" si="9"/>
        <v>2.6631116827000003</v>
      </c>
    </row>
    <row r="587" spans="1:7" x14ac:dyDescent="0.25">
      <c r="A587" t="s">
        <v>104</v>
      </c>
      <c r="B587" t="s">
        <v>9</v>
      </c>
      <c r="C587" t="s">
        <v>10</v>
      </c>
      <c r="D587" t="s">
        <v>11</v>
      </c>
      <c r="E587">
        <v>10</v>
      </c>
      <c r="F587" s="1">
        <v>491201.93765400001</v>
      </c>
      <c r="G587" s="1">
        <f t="shared" si="9"/>
        <v>49.120193765400003</v>
      </c>
    </row>
    <row r="588" spans="1:7" x14ac:dyDescent="0.25">
      <c r="A588" t="s">
        <v>104</v>
      </c>
      <c r="B588" t="s">
        <v>12</v>
      </c>
      <c r="C588" t="s">
        <v>13</v>
      </c>
      <c r="D588" t="s">
        <v>14</v>
      </c>
      <c r="E588">
        <v>80</v>
      </c>
      <c r="F588" s="1">
        <v>345999.32867999998</v>
      </c>
      <c r="G588" s="1">
        <f t="shared" si="9"/>
        <v>34.599932867999996</v>
      </c>
    </row>
    <row r="589" spans="1:7" x14ac:dyDescent="0.25">
      <c r="A589" t="s">
        <v>104</v>
      </c>
      <c r="B589" t="s">
        <v>15</v>
      </c>
      <c r="C589" t="s">
        <v>16</v>
      </c>
      <c r="D589" t="s">
        <v>17</v>
      </c>
      <c r="E589">
        <v>20</v>
      </c>
      <c r="F589" s="1">
        <v>1644352.3060329999</v>
      </c>
      <c r="G589" s="1">
        <f t="shared" si="9"/>
        <v>164.4352306033</v>
      </c>
    </row>
    <row r="590" spans="1:7" x14ac:dyDescent="0.25">
      <c r="A590" t="s">
        <v>104</v>
      </c>
      <c r="B590" t="s">
        <v>18</v>
      </c>
      <c r="C590" t="s">
        <v>19</v>
      </c>
      <c r="D590" t="s">
        <v>20</v>
      </c>
      <c r="E590">
        <v>91</v>
      </c>
      <c r="F590" s="1">
        <v>10563374.523929</v>
      </c>
      <c r="G590" s="1">
        <f t="shared" si="9"/>
        <v>1056.3374523928999</v>
      </c>
    </row>
    <row r="591" spans="1:7" x14ac:dyDescent="0.25">
      <c r="A591" t="s">
        <v>104</v>
      </c>
      <c r="B591" t="s">
        <v>21</v>
      </c>
      <c r="C591" t="s">
        <v>22</v>
      </c>
      <c r="D591" t="s">
        <v>23</v>
      </c>
      <c r="E591">
        <v>92</v>
      </c>
      <c r="F591" s="1">
        <v>4811138.9799480001</v>
      </c>
      <c r="G591" s="1">
        <f t="shared" si="9"/>
        <v>481.11389799480003</v>
      </c>
    </row>
    <row r="592" spans="1:7" x14ac:dyDescent="0.25">
      <c r="A592" t="s">
        <v>104</v>
      </c>
      <c r="B592" t="s">
        <v>24</v>
      </c>
      <c r="C592" t="s">
        <v>25</v>
      </c>
      <c r="D592" t="s">
        <v>26</v>
      </c>
      <c r="E592">
        <v>70</v>
      </c>
      <c r="F592" s="1">
        <v>6118255.4700300004</v>
      </c>
      <c r="G592" s="1">
        <f t="shared" si="9"/>
        <v>611.825547003</v>
      </c>
    </row>
    <row r="593" spans="1:7" x14ac:dyDescent="0.25">
      <c r="A593" t="s">
        <v>104</v>
      </c>
      <c r="B593" t="s">
        <v>27</v>
      </c>
      <c r="C593" t="s">
        <v>28</v>
      </c>
      <c r="D593" t="s">
        <v>29</v>
      </c>
      <c r="E593">
        <v>60</v>
      </c>
      <c r="F593" s="1">
        <v>63488.089139999996</v>
      </c>
      <c r="G593" s="1">
        <f t="shared" si="9"/>
        <v>6.3488089139999992</v>
      </c>
    </row>
    <row r="594" spans="1:7" x14ac:dyDescent="0.25">
      <c r="A594" t="s">
        <v>105</v>
      </c>
      <c r="B594" t="s">
        <v>6</v>
      </c>
      <c r="C594" t="s">
        <v>7</v>
      </c>
      <c r="D594" t="s">
        <v>8</v>
      </c>
      <c r="E594">
        <v>30</v>
      </c>
      <c r="F594" s="1">
        <v>15693.440498</v>
      </c>
      <c r="G594" s="1">
        <f t="shared" si="9"/>
        <v>1.5693440498</v>
      </c>
    </row>
    <row r="595" spans="1:7" x14ac:dyDescent="0.25">
      <c r="A595" t="s">
        <v>105</v>
      </c>
      <c r="B595" t="s">
        <v>9</v>
      </c>
      <c r="C595" t="s">
        <v>10</v>
      </c>
      <c r="D595" t="s">
        <v>11</v>
      </c>
      <c r="E595">
        <v>10</v>
      </c>
      <c r="F595" s="1">
        <v>494756.22629999998</v>
      </c>
      <c r="G595" s="1">
        <f t="shared" si="9"/>
        <v>49.475622629999997</v>
      </c>
    </row>
    <row r="596" spans="1:7" x14ac:dyDescent="0.25">
      <c r="A596" t="s">
        <v>105</v>
      </c>
      <c r="B596" t="s">
        <v>12</v>
      </c>
      <c r="C596" t="s">
        <v>13</v>
      </c>
      <c r="D596" t="s">
        <v>14</v>
      </c>
      <c r="E596">
        <v>80</v>
      </c>
      <c r="F596" s="1">
        <v>788458.57924999995</v>
      </c>
      <c r="G596" s="1">
        <f t="shared" si="9"/>
        <v>78.84585792499999</v>
      </c>
    </row>
    <row r="597" spans="1:7" x14ac:dyDescent="0.25">
      <c r="A597" t="s">
        <v>105</v>
      </c>
      <c r="B597" t="s">
        <v>15</v>
      </c>
      <c r="C597" t="s">
        <v>16</v>
      </c>
      <c r="D597" t="s">
        <v>17</v>
      </c>
      <c r="E597">
        <v>20</v>
      </c>
      <c r="F597" s="1">
        <v>1779698.5269569999</v>
      </c>
      <c r="G597" s="1">
        <f t="shared" si="9"/>
        <v>177.96985269569998</v>
      </c>
    </row>
    <row r="598" spans="1:7" x14ac:dyDescent="0.25">
      <c r="A598" t="s">
        <v>105</v>
      </c>
      <c r="B598" t="s">
        <v>18</v>
      </c>
      <c r="C598" t="s">
        <v>19</v>
      </c>
      <c r="D598" t="s">
        <v>20</v>
      </c>
      <c r="E598">
        <v>91</v>
      </c>
      <c r="F598" s="1">
        <v>21306930.158746</v>
      </c>
      <c r="G598" s="1">
        <f t="shared" si="9"/>
        <v>2130.6930158746</v>
      </c>
    </row>
    <row r="599" spans="1:7" x14ac:dyDescent="0.25">
      <c r="A599" t="s">
        <v>105</v>
      </c>
      <c r="B599" t="s">
        <v>21</v>
      </c>
      <c r="C599" t="s">
        <v>22</v>
      </c>
      <c r="D599" t="s">
        <v>23</v>
      </c>
      <c r="E599">
        <v>92</v>
      </c>
      <c r="F599" s="1">
        <v>13080789.233503999</v>
      </c>
      <c r="G599" s="1">
        <f t="shared" si="9"/>
        <v>1308.0789233503999</v>
      </c>
    </row>
    <row r="600" spans="1:7" x14ac:dyDescent="0.25">
      <c r="A600" t="s">
        <v>105</v>
      </c>
      <c r="B600" t="s">
        <v>24</v>
      </c>
      <c r="C600" t="s">
        <v>25</v>
      </c>
      <c r="D600" t="s">
        <v>26</v>
      </c>
      <c r="E600">
        <v>70</v>
      </c>
      <c r="F600" s="1">
        <v>19098349.105439998</v>
      </c>
      <c r="G600" s="1">
        <f t="shared" si="9"/>
        <v>1909.8349105439997</v>
      </c>
    </row>
    <row r="601" spans="1:7" x14ac:dyDescent="0.25">
      <c r="A601" t="s">
        <v>105</v>
      </c>
      <c r="B601" t="s">
        <v>42</v>
      </c>
      <c r="C601" t="s">
        <v>43</v>
      </c>
      <c r="D601" t="s">
        <v>44</v>
      </c>
      <c r="E601">
        <v>93</v>
      </c>
      <c r="F601" s="1">
        <v>39344</v>
      </c>
      <c r="G601" s="1">
        <f t="shared" si="9"/>
        <v>3.9344000000000001</v>
      </c>
    </row>
    <row r="602" spans="1:7" x14ac:dyDescent="0.25">
      <c r="A602" t="s">
        <v>105</v>
      </c>
      <c r="B602" t="s">
        <v>27</v>
      </c>
      <c r="C602" t="s">
        <v>28</v>
      </c>
      <c r="D602" t="s">
        <v>29</v>
      </c>
      <c r="E602">
        <v>60</v>
      </c>
      <c r="F602" s="1">
        <v>54654.352108999999</v>
      </c>
      <c r="G602" s="1">
        <f t="shared" si="9"/>
        <v>5.4654352109</v>
      </c>
    </row>
    <row r="603" spans="1:7" x14ac:dyDescent="0.25">
      <c r="A603" t="s">
        <v>106</v>
      </c>
      <c r="B603" t="s">
        <v>6</v>
      </c>
      <c r="C603" t="s">
        <v>7</v>
      </c>
      <c r="D603" t="s">
        <v>8</v>
      </c>
      <c r="E603">
        <v>30</v>
      </c>
      <c r="F603" s="1">
        <v>2498.4489920000001</v>
      </c>
      <c r="G603" s="1">
        <f t="shared" si="9"/>
        <v>0.2498448992</v>
      </c>
    </row>
    <row r="604" spans="1:7" x14ac:dyDescent="0.25">
      <c r="A604" t="s">
        <v>106</v>
      </c>
      <c r="B604" t="s">
        <v>9</v>
      </c>
      <c r="C604" t="s">
        <v>10</v>
      </c>
      <c r="D604" t="s">
        <v>11</v>
      </c>
      <c r="E604">
        <v>10</v>
      </c>
      <c r="F604" s="1">
        <v>246286.826095</v>
      </c>
      <c r="G604" s="1">
        <f t="shared" si="9"/>
        <v>24.6286826095</v>
      </c>
    </row>
    <row r="605" spans="1:7" x14ac:dyDescent="0.25">
      <c r="A605" t="s">
        <v>106</v>
      </c>
      <c r="B605" t="s">
        <v>12</v>
      </c>
      <c r="C605" t="s">
        <v>13</v>
      </c>
      <c r="D605" t="s">
        <v>14</v>
      </c>
      <c r="E605">
        <v>80</v>
      </c>
      <c r="F605" s="1">
        <v>200387.656968</v>
      </c>
      <c r="G605" s="1">
        <f t="shared" si="9"/>
        <v>20.038765696799999</v>
      </c>
    </row>
    <row r="606" spans="1:7" x14ac:dyDescent="0.25">
      <c r="A606" t="s">
        <v>106</v>
      </c>
      <c r="B606" t="s">
        <v>15</v>
      </c>
      <c r="C606" t="s">
        <v>16</v>
      </c>
      <c r="D606" t="s">
        <v>17</v>
      </c>
      <c r="E606">
        <v>20</v>
      </c>
      <c r="F606" s="1">
        <v>633362.31357999996</v>
      </c>
      <c r="G606" s="1">
        <f t="shared" si="9"/>
        <v>63.336231357999999</v>
      </c>
    </row>
    <row r="607" spans="1:7" x14ac:dyDescent="0.25">
      <c r="A607" t="s">
        <v>106</v>
      </c>
      <c r="B607" t="s">
        <v>18</v>
      </c>
      <c r="C607" t="s">
        <v>19</v>
      </c>
      <c r="D607" t="s">
        <v>20</v>
      </c>
      <c r="E607">
        <v>91</v>
      </c>
      <c r="F607" s="1">
        <v>1082150.551437</v>
      </c>
      <c r="G607" s="1">
        <f t="shared" si="9"/>
        <v>108.2150551437</v>
      </c>
    </row>
    <row r="608" spans="1:7" x14ac:dyDescent="0.25">
      <c r="A608" t="s">
        <v>106</v>
      </c>
      <c r="B608" t="s">
        <v>21</v>
      </c>
      <c r="C608" t="s">
        <v>22</v>
      </c>
      <c r="D608" t="s">
        <v>23</v>
      </c>
      <c r="E608">
        <v>92</v>
      </c>
      <c r="F608" s="1">
        <v>273924.11724699999</v>
      </c>
      <c r="G608" s="1">
        <f t="shared" si="9"/>
        <v>27.392411724699997</v>
      </c>
    </row>
    <row r="609" spans="1:7" x14ac:dyDescent="0.25">
      <c r="A609" t="s">
        <v>106</v>
      </c>
      <c r="B609" t="s">
        <v>24</v>
      </c>
      <c r="C609" t="s">
        <v>25</v>
      </c>
      <c r="D609" t="s">
        <v>26</v>
      </c>
      <c r="E609">
        <v>70</v>
      </c>
      <c r="F609" s="1">
        <v>4398945.4985889997</v>
      </c>
      <c r="G609" s="1">
        <f t="shared" si="9"/>
        <v>439.89454985889995</v>
      </c>
    </row>
    <row r="610" spans="1:7" x14ac:dyDescent="0.25">
      <c r="A610" t="s">
        <v>106</v>
      </c>
      <c r="B610" t="s">
        <v>27</v>
      </c>
      <c r="C610" t="s">
        <v>28</v>
      </c>
      <c r="D610" t="s">
        <v>29</v>
      </c>
      <c r="E610">
        <v>60</v>
      </c>
      <c r="F610" s="1">
        <v>3792.92</v>
      </c>
      <c r="G610" s="1">
        <f t="shared" si="9"/>
        <v>0.37929200000000002</v>
      </c>
    </row>
    <row r="611" spans="1:7" x14ac:dyDescent="0.25">
      <c r="A611" t="s">
        <v>107</v>
      </c>
      <c r="B611" t="s">
        <v>6</v>
      </c>
      <c r="C611" t="s">
        <v>7</v>
      </c>
      <c r="D611" t="s">
        <v>8</v>
      </c>
      <c r="E611">
        <v>30</v>
      </c>
      <c r="F611" s="1">
        <v>793.33651499999996</v>
      </c>
      <c r="G611" s="1">
        <f t="shared" si="9"/>
        <v>7.9333651499999991E-2</v>
      </c>
    </row>
    <row r="612" spans="1:7" x14ac:dyDescent="0.25">
      <c r="A612" t="s">
        <v>107</v>
      </c>
      <c r="B612" t="s">
        <v>9</v>
      </c>
      <c r="C612" t="s">
        <v>10</v>
      </c>
      <c r="D612" t="s">
        <v>11</v>
      </c>
      <c r="E612">
        <v>10</v>
      </c>
      <c r="F612" s="1">
        <v>130383.31026</v>
      </c>
      <c r="G612" s="1">
        <f t="shared" si="9"/>
        <v>13.038331026</v>
      </c>
    </row>
    <row r="613" spans="1:7" x14ac:dyDescent="0.25">
      <c r="A613" t="s">
        <v>107</v>
      </c>
      <c r="B613" t="s">
        <v>12</v>
      </c>
      <c r="C613" t="s">
        <v>13</v>
      </c>
      <c r="D613" t="s">
        <v>14</v>
      </c>
      <c r="E613">
        <v>80</v>
      </c>
      <c r="F613" s="1">
        <v>242393.84026200001</v>
      </c>
      <c r="G613" s="1">
        <f t="shared" si="9"/>
        <v>24.2393840262</v>
      </c>
    </row>
    <row r="614" spans="1:7" x14ac:dyDescent="0.25">
      <c r="A614" t="s">
        <v>107</v>
      </c>
      <c r="B614" t="s">
        <v>15</v>
      </c>
      <c r="C614" t="s">
        <v>16</v>
      </c>
      <c r="D614" t="s">
        <v>17</v>
      </c>
      <c r="E614">
        <v>20</v>
      </c>
      <c r="F614" s="1">
        <v>394685.72564999998</v>
      </c>
      <c r="G614" s="1">
        <f t="shared" si="9"/>
        <v>39.468572564999995</v>
      </c>
    </row>
    <row r="615" spans="1:7" x14ac:dyDescent="0.25">
      <c r="A615" t="s">
        <v>107</v>
      </c>
      <c r="B615" t="s">
        <v>18</v>
      </c>
      <c r="C615" t="s">
        <v>19</v>
      </c>
      <c r="D615" t="s">
        <v>20</v>
      </c>
      <c r="E615">
        <v>91</v>
      </c>
      <c r="F615" s="1">
        <v>5317639.4541039998</v>
      </c>
      <c r="G615" s="1">
        <f t="shared" si="9"/>
        <v>531.76394541039997</v>
      </c>
    </row>
    <row r="616" spans="1:7" x14ac:dyDescent="0.25">
      <c r="A616" t="s">
        <v>107</v>
      </c>
      <c r="B616" t="s">
        <v>21</v>
      </c>
      <c r="C616" t="s">
        <v>22</v>
      </c>
      <c r="D616" t="s">
        <v>23</v>
      </c>
      <c r="E616">
        <v>92</v>
      </c>
      <c r="F616" s="1">
        <v>3618519.7787520001</v>
      </c>
      <c r="G616" s="1">
        <f t="shared" si="9"/>
        <v>361.85197787520002</v>
      </c>
    </row>
    <row r="617" spans="1:7" x14ac:dyDescent="0.25">
      <c r="A617" t="s">
        <v>107</v>
      </c>
      <c r="B617" t="s">
        <v>24</v>
      </c>
      <c r="C617" t="s">
        <v>25</v>
      </c>
      <c r="D617" t="s">
        <v>26</v>
      </c>
      <c r="E617">
        <v>70</v>
      </c>
      <c r="F617" s="1">
        <v>5245433.3794879997</v>
      </c>
      <c r="G617" s="1">
        <f t="shared" si="9"/>
        <v>524.54333794879994</v>
      </c>
    </row>
    <row r="618" spans="1:7" x14ac:dyDescent="0.25">
      <c r="A618" t="s">
        <v>107</v>
      </c>
      <c r="B618" t="s">
        <v>27</v>
      </c>
      <c r="C618" t="s">
        <v>28</v>
      </c>
      <c r="D618" t="s">
        <v>29</v>
      </c>
      <c r="E618">
        <v>60</v>
      </c>
      <c r="F618" s="1">
        <v>1967.0485639999999</v>
      </c>
      <c r="G618" s="1">
        <f t="shared" si="9"/>
        <v>0.19670485639999999</v>
      </c>
    </row>
    <row r="619" spans="1:7" x14ac:dyDescent="0.25">
      <c r="A619" t="s">
        <v>108</v>
      </c>
      <c r="B619" t="s">
        <v>6</v>
      </c>
      <c r="C619" t="s">
        <v>7</v>
      </c>
      <c r="D619" t="s">
        <v>8</v>
      </c>
      <c r="E619">
        <v>30</v>
      </c>
      <c r="F619" s="1">
        <v>21056.987561000002</v>
      </c>
      <c r="G619" s="1">
        <f t="shared" si="9"/>
        <v>2.1056987561000002</v>
      </c>
    </row>
    <row r="620" spans="1:7" x14ac:dyDescent="0.25">
      <c r="A620" t="s">
        <v>108</v>
      </c>
      <c r="B620" t="s">
        <v>9</v>
      </c>
      <c r="C620" t="s">
        <v>10</v>
      </c>
      <c r="D620" t="s">
        <v>11</v>
      </c>
      <c r="E620">
        <v>10</v>
      </c>
      <c r="F620" s="1">
        <v>355265.71816500003</v>
      </c>
      <c r="G620" s="1">
        <f t="shared" si="9"/>
        <v>35.526571816500002</v>
      </c>
    </row>
    <row r="621" spans="1:7" x14ac:dyDescent="0.25">
      <c r="A621" t="s">
        <v>108</v>
      </c>
      <c r="B621" t="s">
        <v>12</v>
      </c>
      <c r="C621" t="s">
        <v>13</v>
      </c>
      <c r="D621" t="s">
        <v>14</v>
      </c>
      <c r="E621">
        <v>80</v>
      </c>
      <c r="F621" s="1">
        <v>246419.25941299999</v>
      </c>
      <c r="G621" s="1">
        <f t="shared" si="9"/>
        <v>24.641925941299998</v>
      </c>
    </row>
    <row r="622" spans="1:7" x14ac:dyDescent="0.25">
      <c r="A622" t="s">
        <v>108</v>
      </c>
      <c r="B622" t="s">
        <v>15</v>
      </c>
      <c r="C622" t="s">
        <v>16</v>
      </c>
      <c r="D622" t="s">
        <v>17</v>
      </c>
      <c r="E622">
        <v>20</v>
      </c>
      <c r="F622" s="1">
        <v>1272194.8644310001</v>
      </c>
      <c r="G622" s="1">
        <f t="shared" si="9"/>
        <v>127.21948644310001</v>
      </c>
    </row>
    <row r="623" spans="1:7" x14ac:dyDescent="0.25">
      <c r="A623" t="s">
        <v>108</v>
      </c>
      <c r="B623" t="s">
        <v>18</v>
      </c>
      <c r="C623" t="s">
        <v>19</v>
      </c>
      <c r="D623" t="s">
        <v>20</v>
      </c>
      <c r="E623">
        <v>91</v>
      </c>
      <c r="F623" s="1">
        <v>2212513.5429349998</v>
      </c>
      <c r="G623" s="1">
        <f t="shared" si="9"/>
        <v>221.25135429349999</v>
      </c>
    </row>
    <row r="624" spans="1:7" x14ac:dyDescent="0.25">
      <c r="A624" t="s">
        <v>108</v>
      </c>
      <c r="B624" t="s">
        <v>21</v>
      </c>
      <c r="C624" t="s">
        <v>22</v>
      </c>
      <c r="D624" t="s">
        <v>23</v>
      </c>
      <c r="E624">
        <v>92</v>
      </c>
      <c r="F624" s="1">
        <v>776410.01659400004</v>
      </c>
      <c r="G624" s="1">
        <f t="shared" si="9"/>
        <v>77.641001659400004</v>
      </c>
    </row>
    <row r="625" spans="1:7" x14ac:dyDescent="0.25">
      <c r="A625" t="s">
        <v>108</v>
      </c>
      <c r="B625" t="s">
        <v>24</v>
      </c>
      <c r="C625" t="s">
        <v>25</v>
      </c>
      <c r="D625" t="s">
        <v>26</v>
      </c>
      <c r="E625">
        <v>70</v>
      </c>
      <c r="F625" s="1">
        <v>2860478.2341459999</v>
      </c>
      <c r="G625" s="1">
        <f t="shared" si="9"/>
        <v>286.04782341459997</v>
      </c>
    </row>
    <row r="626" spans="1:7" x14ac:dyDescent="0.25">
      <c r="A626" t="s">
        <v>108</v>
      </c>
      <c r="B626" t="s">
        <v>27</v>
      </c>
      <c r="C626" t="s">
        <v>28</v>
      </c>
      <c r="D626" t="s">
        <v>29</v>
      </c>
      <c r="E626">
        <v>60</v>
      </c>
      <c r="F626" s="1">
        <v>7021.8532889999997</v>
      </c>
      <c r="G626" s="1">
        <f t="shared" si="9"/>
        <v>0.70218532889999996</v>
      </c>
    </row>
    <row r="627" spans="1:7" x14ac:dyDescent="0.25">
      <c r="A627" t="s">
        <v>109</v>
      </c>
      <c r="B627" t="s">
        <v>6</v>
      </c>
      <c r="C627" t="s">
        <v>7</v>
      </c>
      <c r="D627" t="s">
        <v>8</v>
      </c>
      <c r="E627">
        <v>30</v>
      </c>
      <c r="F627" s="1">
        <v>18421.207118999999</v>
      </c>
      <c r="G627" s="1">
        <f t="shared" si="9"/>
        <v>1.8421207118999998</v>
      </c>
    </row>
    <row r="628" spans="1:7" x14ac:dyDescent="0.25">
      <c r="A628" t="s">
        <v>109</v>
      </c>
      <c r="B628" t="s">
        <v>9</v>
      </c>
      <c r="C628" t="s">
        <v>10</v>
      </c>
      <c r="D628" t="s">
        <v>11</v>
      </c>
      <c r="E628">
        <v>10</v>
      </c>
      <c r="F628" s="1">
        <v>1228625.624294</v>
      </c>
      <c r="G628" s="1">
        <f t="shared" si="9"/>
        <v>122.8625624294</v>
      </c>
    </row>
    <row r="629" spans="1:7" x14ac:dyDescent="0.25">
      <c r="A629" t="s">
        <v>109</v>
      </c>
      <c r="B629" t="s">
        <v>12</v>
      </c>
      <c r="C629" t="s">
        <v>13</v>
      </c>
      <c r="D629" t="s">
        <v>14</v>
      </c>
      <c r="E629">
        <v>80</v>
      </c>
      <c r="F629" s="1">
        <v>807850.877094</v>
      </c>
      <c r="G629" s="1">
        <f t="shared" si="9"/>
        <v>80.785087709400003</v>
      </c>
    </row>
    <row r="630" spans="1:7" x14ac:dyDescent="0.25">
      <c r="A630" t="s">
        <v>109</v>
      </c>
      <c r="B630" t="s">
        <v>15</v>
      </c>
      <c r="C630" t="s">
        <v>16</v>
      </c>
      <c r="D630" t="s">
        <v>17</v>
      </c>
      <c r="E630">
        <v>20</v>
      </c>
      <c r="F630" s="1">
        <v>3930187.0030510002</v>
      </c>
      <c r="G630" s="1">
        <f t="shared" si="9"/>
        <v>393.01870030510003</v>
      </c>
    </row>
    <row r="631" spans="1:7" x14ac:dyDescent="0.25">
      <c r="A631" t="s">
        <v>109</v>
      </c>
      <c r="B631" t="s">
        <v>18</v>
      </c>
      <c r="C631" t="s">
        <v>19</v>
      </c>
      <c r="D631" t="s">
        <v>20</v>
      </c>
      <c r="E631">
        <v>91</v>
      </c>
      <c r="F631" s="1">
        <v>10735542.246554</v>
      </c>
      <c r="G631" s="1">
        <f t="shared" si="9"/>
        <v>1073.5542246554</v>
      </c>
    </row>
    <row r="632" spans="1:7" x14ac:dyDescent="0.25">
      <c r="A632" t="s">
        <v>109</v>
      </c>
      <c r="B632" t="s">
        <v>21</v>
      </c>
      <c r="C632" t="s">
        <v>22</v>
      </c>
      <c r="D632" t="s">
        <v>23</v>
      </c>
      <c r="E632">
        <v>92</v>
      </c>
      <c r="F632" s="1">
        <v>4017990.6250100001</v>
      </c>
      <c r="G632" s="1">
        <f t="shared" si="9"/>
        <v>401.79906250099998</v>
      </c>
    </row>
    <row r="633" spans="1:7" x14ac:dyDescent="0.25">
      <c r="A633" t="s">
        <v>109</v>
      </c>
      <c r="B633" t="s">
        <v>24</v>
      </c>
      <c r="C633" t="s">
        <v>25</v>
      </c>
      <c r="D633" t="s">
        <v>26</v>
      </c>
      <c r="E633">
        <v>70</v>
      </c>
      <c r="F633" s="1">
        <v>3730833.403779</v>
      </c>
      <c r="G633" s="1">
        <f t="shared" si="9"/>
        <v>373.08334037790002</v>
      </c>
    </row>
    <row r="634" spans="1:7" x14ac:dyDescent="0.25">
      <c r="A634" t="s">
        <v>109</v>
      </c>
      <c r="B634" t="s">
        <v>27</v>
      </c>
      <c r="C634" t="s">
        <v>28</v>
      </c>
      <c r="D634" t="s">
        <v>29</v>
      </c>
      <c r="E634">
        <v>60</v>
      </c>
      <c r="F634" s="1">
        <v>24533.163278</v>
      </c>
      <c r="G634" s="1">
        <f t="shared" si="9"/>
        <v>2.4533163278000001</v>
      </c>
    </row>
    <row r="635" spans="1:7" x14ac:dyDescent="0.25">
      <c r="A635" t="s">
        <v>110</v>
      </c>
      <c r="B635" t="s">
        <v>6</v>
      </c>
      <c r="C635" t="s">
        <v>7</v>
      </c>
      <c r="D635" t="s">
        <v>8</v>
      </c>
      <c r="E635">
        <v>30</v>
      </c>
      <c r="F635" s="1">
        <v>18469.909293000001</v>
      </c>
      <c r="G635" s="1">
        <f t="shared" si="9"/>
        <v>1.8469909293</v>
      </c>
    </row>
    <row r="636" spans="1:7" x14ac:dyDescent="0.25">
      <c r="A636" t="s">
        <v>110</v>
      </c>
      <c r="B636" t="s">
        <v>9</v>
      </c>
      <c r="C636" t="s">
        <v>10</v>
      </c>
      <c r="D636" t="s">
        <v>11</v>
      </c>
      <c r="E636">
        <v>10</v>
      </c>
      <c r="F636" s="1">
        <v>513708.15405700001</v>
      </c>
      <c r="G636" s="1">
        <f t="shared" si="9"/>
        <v>51.3708154057</v>
      </c>
    </row>
    <row r="637" spans="1:7" x14ac:dyDescent="0.25">
      <c r="A637" t="s">
        <v>110</v>
      </c>
      <c r="B637" t="s">
        <v>12</v>
      </c>
      <c r="C637" t="s">
        <v>13</v>
      </c>
      <c r="D637" t="s">
        <v>14</v>
      </c>
      <c r="E637">
        <v>80</v>
      </c>
      <c r="F637" s="1">
        <v>795491.94819499995</v>
      </c>
      <c r="G637" s="1">
        <f t="shared" si="9"/>
        <v>79.549194819499988</v>
      </c>
    </row>
    <row r="638" spans="1:7" x14ac:dyDescent="0.25">
      <c r="A638" t="s">
        <v>110</v>
      </c>
      <c r="B638" t="s">
        <v>15</v>
      </c>
      <c r="C638" t="s">
        <v>16</v>
      </c>
      <c r="D638" t="s">
        <v>17</v>
      </c>
      <c r="E638">
        <v>20</v>
      </c>
      <c r="F638" s="1">
        <v>1960294.4534789999</v>
      </c>
      <c r="G638" s="1">
        <f t="shared" si="9"/>
        <v>196.02944534789998</v>
      </c>
    </row>
    <row r="639" spans="1:7" x14ac:dyDescent="0.25">
      <c r="A639" t="s">
        <v>110</v>
      </c>
      <c r="B639" t="s">
        <v>18</v>
      </c>
      <c r="C639" t="s">
        <v>19</v>
      </c>
      <c r="D639" t="s">
        <v>20</v>
      </c>
      <c r="E639">
        <v>91</v>
      </c>
      <c r="F639" s="1">
        <v>7193105.9927150002</v>
      </c>
      <c r="G639" s="1">
        <f t="shared" si="9"/>
        <v>719.3105992715</v>
      </c>
    </row>
    <row r="640" spans="1:7" x14ac:dyDescent="0.25">
      <c r="A640" t="s">
        <v>110</v>
      </c>
      <c r="B640" t="s">
        <v>21</v>
      </c>
      <c r="C640" t="s">
        <v>22</v>
      </c>
      <c r="D640" t="s">
        <v>23</v>
      </c>
      <c r="E640">
        <v>92</v>
      </c>
      <c r="F640" s="1">
        <v>7488936.1767119998</v>
      </c>
      <c r="G640" s="1">
        <f t="shared" si="9"/>
        <v>748.89361767119999</v>
      </c>
    </row>
    <row r="641" spans="1:7" x14ac:dyDescent="0.25">
      <c r="A641" t="s">
        <v>110</v>
      </c>
      <c r="B641" t="s">
        <v>24</v>
      </c>
      <c r="C641" t="s">
        <v>25</v>
      </c>
      <c r="D641" t="s">
        <v>26</v>
      </c>
      <c r="E641">
        <v>70</v>
      </c>
      <c r="F641" s="1">
        <v>7747048.9368660003</v>
      </c>
      <c r="G641" s="1">
        <f t="shared" si="9"/>
        <v>774.70489368660003</v>
      </c>
    </row>
    <row r="642" spans="1:7" x14ac:dyDescent="0.25">
      <c r="A642" t="s">
        <v>110</v>
      </c>
      <c r="B642" t="s">
        <v>42</v>
      </c>
      <c r="C642" t="s">
        <v>43</v>
      </c>
      <c r="D642" t="s">
        <v>44</v>
      </c>
      <c r="E642">
        <v>93</v>
      </c>
      <c r="F642" s="1">
        <v>4533305.250066</v>
      </c>
      <c r="G642" s="1">
        <f t="shared" si="9"/>
        <v>453.3305250066</v>
      </c>
    </row>
    <row r="643" spans="1:7" x14ac:dyDescent="0.25">
      <c r="A643" t="s">
        <v>110</v>
      </c>
      <c r="B643" t="s">
        <v>27</v>
      </c>
      <c r="C643" t="s">
        <v>28</v>
      </c>
      <c r="D643" t="s">
        <v>29</v>
      </c>
      <c r="E643">
        <v>60</v>
      </c>
      <c r="F643" s="1">
        <v>958605.83034400002</v>
      </c>
      <c r="G643" s="1">
        <f t="shared" ref="G643:G706" si="10">F643/10000</f>
        <v>95.860583034400008</v>
      </c>
    </row>
    <row r="644" spans="1:7" x14ac:dyDescent="0.25">
      <c r="A644" t="s">
        <v>111</v>
      </c>
      <c r="B644" t="s">
        <v>6</v>
      </c>
      <c r="C644" t="s">
        <v>7</v>
      </c>
      <c r="D644" t="s">
        <v>8</v>
      </c>
      <c r="E644">
        <v>30</v>
      </c>
      <c r="F644" s="1">
        <v>186.176051</v>
      </c>
      <c r="G644" s="1">
        <f t="shared" si="10"/>
        <v>1.86176051E-2</v>
      </c>
    </row>
    <row r="645" spans="1:7" x14ac:dyDescent="0.25">
      <c r="A645" t="s">
        <v>111</v>
      </c>
      <c r="B645" t="s">
        <v>9</v>
      </c>
      <c r="C645" t="s">
        <v>10</v>
      </c>
      <c r="D645" t="s">
        <v>11</v>
      </c>
      <c r="E645">
        <v>10</v>
      </c>
      <c r="F645" s="1">
        <v>143459.825908</v>
      </c>
      <c r="G645" s="1">
        <f t="shared" si="10"/>
        <v>14.3459825908</v>
      </c>
    </row>
    <row r="646" spans="1:7" x14ac:dyDescent="0.25">
      <c r="A646" t="s">
        <v>111</v>
      </c>
      <c r="B646" t="s">
        <v>12</v>
      </c>
      <c r="C646" t="s">
        <v>13</v>
      </c>
      <c r="D646" t="s">
        <v>14</v>
      </c>
      <c r="E646">
        <v>80</v>
      </c>
      <c r="F646" s="1">
        <v>261561.94853600001</v>
      </c>
      <c r="G646" s="1">
        <f t="shared" si="10"/>
        <v>26.156194853600002</v>
      </c>
    </row>
    <row r="647" spans="1:7" x14ac:dyDescent="0.25">
      <c r="A647" t="s">
        <v>111</v>
      </c>
      <c r="B647" t="s">
        <v>15</v>
      </c>
      <c r="C647" t="s">
        <v>16</v>
      </c>
      <c r="D647" t="s">
        <v>17</v>
      </c>
      <c r="E647">
        <v>20</v>
      </c>
      <c r="F647" s="1">
        <v>539323.97849699995</v>
      </c>
      <c r="G647" s="1">
        <f t="shared" si="10"/>
        <v>53.932397849699996</v>
      </c>
    </row>
    <row r="648" spans="1:7" x14ac:dyDescent="0.25">
      <c r="A648" t="s">
        <v>111</v>
      </c>
      <c r="B648" t="s">
        <v>18</v>
      </c>
      <c r="C648" t="s">
        <v>19</v>
      </c>
      <c r="D648" t="s">
        <v>20</v>
      </c>
      <c r="E648">
        <v>91</v>
      </c>
      <c r="F648" s="1">
        <v>1896002.7227380001</v>
      </c>
      <c r="G648" s="1">
        <f t="shared" si="10"/>
        <v>189.60027227380002</v>
      </c>
    </row>
    <row r="649" spans="1:7" x14ac:dyDescent="0.25">
      <c r="A649" t="s">
        <v>111</v>
      </c>
      <c r="B649" t="s">
        <v>21</v>
      </c>
      <c r="C649" t="s">
        <v>22</v>
      </c>
      <c r="D649" t="s">
        <v>23</v>
      </c>
      <c r="E649">
        <v>92</v>
      </c>
      <c r="F649" s="1">
        <v>2304197.959549</v>
      </c>
      <c r="G649" s="1">
        <f t="shared" si="10"/>
        <v>230.4197959549</v>
      </c>
    </row>
    <row r="650" spans="1:7" x14ac:dyDescent="0.25">
      <c r="A650" t="s">
        <v>111</v>
      </c>
      <c r="B650" t="s">
        <v>24</v>
      </c>
      <c r="C650" t="s">
        <v>25</v>
      </c>
      <c r="D650" t="s">
        <v>26</v>
      </c>
      <c r="E650">
        <v>70</v>
      </c>
      <c r="F650" s="1">
        <v>5216656.0068279998</v>
      </c>
      <c r="G650" s="1">
        <f t="shared" si="10"/>
        <v>521.6656006828</v>
      </c>
    </row>
    <row r="651" spans="1:7" x14ac:dyDescent="0.25">
      <c r="A651" t="s">
        <v>111</v>
      </c>
      <c r="B651" t="s">
        <v>27</v>
      </c>
      <c r="C651" t="s">
        <v>28</v>
      </c>
      <c r="D651" t="s">
        <v>29</v>
      </c>
      <c r="E651">
        <v>60</v>
      </c>
      <c r="F651" s="1">
        <v>52476.198228000001</v>
      </c>
      <c r="G651" s="1">
        <f t="shared" si="10"/>
        <v>5.2476198227999999</v>
      </c>
    </row>
    <row r="652" spans="1:7" x14ac:dyDescent="0.25">
      <c r="A652" t="s">
        <v>112</v>
      </c>
      <c r="B652" t="s">
        <v>6</v>
      </c>
      <c r="C652" t="s">
        <v>7</v>
      </c>
      <c r="D652" t="s">
        <v>8</v>
      </c>
      <c r="E652">
        <v>30</v>
      </c>
      <c r="F652" s="1">
        <v>1783.495676</v>
      </c>
      <c r="G652" s="1">
        <f t="shared" si="10"/>
        <v>0.17834956760000001</v>
      </c>
    </row>
    <row r="653" spans="1:7" x14ac:dyDescent="0.25">
      <c r="A653" t="s">
        <v>112</v>
      </c>
      <c r="B653" t="s">
        <v>9</v>
      </c>
      <c r="C653" t="s">
        <v>10</v>
      </c>
      <c r="D653" t="s">
        <v>11</v>
      </c>
      <c r="E653">
        <v>10</v>
      </c>
      <c r="F653" s="1">
        <v>482557.03906799998</v>
      </c>
      <c r="G653" s="1">
        <f t="shared" si="10"/>
        <v>48.255703906800001</v>
      </c>
    </row>
    <row r="654" spans="1:7" x14ac:dyDescent="0.25">
      <c r="A654" t="s">
        <v>112</v>
      </c>
      <c r="B654" t="s">
        <v>12</v>
      </c>
      <c r="C654" t="s">
        <v>13</v>
      </c>
      <c r="D654" t="s">
        <v>14</v>
      </c>
      <c r="E654">
        <v>80</v>
      </c>
      <c r="F654" s="1">
        <v>271253.01236200001</v>
      </c>
      <c r="G654" s="1">
        <f t="shared" si="10"/>
        <v>27.125301236200002</v>
      </c>
    </row>
    <row r="655" spans="1:7" x14ac:dyDescent="0.25">
      <c r="A655" t="s">
        <v>112</v>
      </c>
      <c r="B655" t="s">
        <v>15</v>
      </c>
      <c r="C655" t="s">
        <v>16</v>
      </c>
      <c r="D655" t="s">
        <v>17</v>
      </c>
      <c r="E655">
        <v>20</v>
      </c>
      <c r="F655" s="1">
        <v>1540937.1176209999</v>
      </c>
      <c r="G655" s="1">
        <f t="shared" si="10"/>
        <v>154.09371176209999</v>
      </c>
    </row>
    <row r="656" spans="1:7" x14ac:dyDescent="0.25">
      <c r="A656" t="s">
        <v>112</v>
      </c>
      <c r="B656" t="s">
        <v>18</v>
      </c>
      <c r="C656" t="s">
        <v>19</v>
      </c>
      <c r="D656" t="s">
        <v>20</v>
      </c>
      <c r="E656">
        <v>91</v>
      </c>
      <c r="F656" s="1">
        <v>2947847.0655129999</v>
      </c>
      <c r="G656" s="1">
        <f t="shared" si="10"/>
        <v>294.78470655129996</v>
      </c>
    </row>
    <row r="657" spans="1:7" x14ac:dyDescent="0.25">
      <c r="A657" t="s">
        <v>112</v>
      </c>
      <c r="B657" t="s">
        <v>21</v>
      </c>
      <c r="C657" t="s">
        <v>22</v>
      </c>
      <c r="D657" t="s">
        <v>23</v>
      </c>
      <c r="E657">
        <v>92</v>
      </c>
      <c r="F657" s="1">
        <v>104139.886889</v>
      </c>
      <c r="G657" s="1">
        <f t="shared" si="10"/>
        <v>10.4139886889</v>
      </c>
    </row>
    <row r="658" spans="1:7" x14ac:dyDescent="0.25">
      <c r="A658" t="s">
        <v>112</v>
      </c>
      <c r="B658" t="s">
        <v>24</v>
      </c>
      <c r="C658" t="s">
        <v>25</v>
      </c>
      <c r="D658" t="s">
        <v>26</v>
      </c>
      <c r="E658">
        <v>70</v>
      </c>
      <c r="F658" s="1">
        <v>2336268.7685039998</v>
      </c>
      <c r="G658" s="1">
        <f t="shared" si="10"/>
        <v>233.62687685039998</v>
      </c>
    </row>
    <row r="659" spans="1:7" x14ac:dyDescent="0.25">
      <c r="A659" t="s">
        <v>112</v>
      </c>
      <c r="B659" t="s">
        <v>27</v>
      </c>
      <c r="C659" t="s">
        <v>28</v>
      </c>
      <c r="D659" t="s">
        <v>29</v>
      </c>
      <c r="E659">
        <v>60</v>
      </c>
      <c r="F659" s="1">
        <v>75946.243302000003</v>
      </c>
      <c r="G659" s="1">
        <f t="shared" si="10"/>
        <v>7.5946243302000003</v>
      </c>
    </row>
    <row r="660" spans="1:7" x14ac:dyDescent="0.25">
      <c r="A660" t="s">
        <v>113</v>
      </c>
      <c r="B660" t="s">
        <v>6</v>
      </c>
      <c r="C660" t="s">
        <v>7</v>
      </c>
      <c r="D660" t="s">
        <v>8</v>
      </c>
      <c r="E660">
        <v>30</v>
      </c>
      <c r="F660" s="1">
        <v>3432.8831460000001</v>
      </c>
      <c r="G660" s="1">
        <f t="shared" si="10"/>
        <v>0.34328831460000003</v>
      </c>
    </row>
    <row r="661" spans="1:7" x14ac:dyDescent="0.25">
      <c r="A661" t="s">
        <v>113</v>
      </c>
      <c r="B661" t="s">
        <v>9</v>
      </c>
      <c r="C661" t="s">
        <v>10</v>
      </c>
      <c r="D661" t="s">
        <v>11</v>
      </c>
      <c r="E661">
        <v>10</v>
      </c>
      <c r="F661" s="1">
        <v>411999.94508699997</v>
      </c>
      <c r="G661" s="1">
        <f t="shared" si="10"/>
        <v>41.199994508699994</v>
      </c>
    </row>
    <row r="662" spans="1:7" x14ac:dyDescent="0.25">
      <c r="A662" t="s">
        <v>113</v>
      </c>
      <c r="B662" t="s">
        <v>12</v>
      </c>
      <c r="C662" t="s">
        <v>13</v>
      </c>
      <c r="D662" t="s">
        <v>14</v>
      </c>
      <c r="E662">
        <v>80</v>
      </c>
      <c r="F662" s="1">
        <v>700439.68228900002</v>
      </c>
      <c r="G662" s="1">
        <f t="shared" si="10"/>
        <v>70.043968228899999</v>
      </c>
    </row>
    <row r="663" spans="1:7" x14ac:dyDescent="0.25">
      <c r="A663" t="s">
        <v>113</v>
      </c>
      <c r="B663" t="s">
        <v>15</v>
      </c>
      <c r="C663" t="s">
        <v>16</v>
      </c>
      <c r="D663" t="s">
        <v>17</v>
      </c>
      <c r="E663">
        <v>20</v>
      </c>
      <c r="F663" s="1">
        <v>1009828.35141</v>
      </c>
      <c r="G663" s="1">
        <f t="shared" si="10"/>
        <v>100.982835141</v>
      </c>
    </row>
    <row r="664" spans="1:7" x14ac:dyDescent="0.25">
      <c r="A664" t="s">
        <v>113</v>
      </c>
      <c r="B664" t="s">
        <v>18</v>
      </c>
      <c r="C664" t="s">
        <v>19</v>
      </c>
      <c r="D664" t="s">
        <v>20</v>
      </c>
      <c r="E664">
        <v>91</v>
      </c>
      <c r="F664" s="1">
        <v>6470886.0155180003</v>
      </c>
      <c r="G664" s="1">
        <f t="shared" si="10"/>
        <v>647.08860155180002</v>
      </c>
    </row>
    <row r="665" spans="1:7" x14ac:dyDescent="0.25">
      <c r="A665" t="s">
        <v>113</v>
      </c>
      <c r="B665" t="s">
        <v>21</v>
      </c>
      <c r="C665" t="s">
        <v>22</v>
      </c>
      <c r="D665" t="s">
        <v>23</v>
      </c>
      <c r="E665">
        <v>92</v>
      </c>
      <c r="F665" s="1">
        <v>2475060.7464740002</v>
      </c>
      <c r="G665" s="1">
        <f t="shared" si="10"/>
        <v>247.50607464740003</v>
      </c>
    </row>
    <row r="666" spans="1:7" x14ac:dyDescent="0.25">
      <c r="A666" t="s">
        <v>113</v>
      </c>
      <c r="B666" t="s">
        <v>24</v>
      </c>
      <c r="C666" t="s">
        <v>25</v>
      </c>
      <c r="D666" t="s">
        <v>26</v>
      </c>
      <c r="E666">
        <v>70</v>
      </c>
      <c r="F666" s="1">
        <v>5068398.6908339998</v>
      </c>
      <c r="G666" s="1">
        <f t="shared" si="10"/>
        <v>506.8398690834</v>
      </c>
    </row>
    <row r="667" spans="1:7" x14ac:dyDescent="0.25">
      <c r="A667" t="s">
        <v>113</v>
      </c>
      <c r="B667" t="s">
        <v>27</v>
      </c>
      <c r="C667" t="s">
        <v>28</v>
      </c>
      <c r="D667" t="s">
        <v>29</v>
      </c>
      <c r="E667">
        <v>60</v>
      </c>
      <c r="F667" s="1">
        <v>28347.072680000001</v>
      </c>
      <c r="G667" s="1">
        <f t="shared" si="10"/>
        <v>2.8347072680000003</v>
      </c>
    </row>
    <row r="668" spans="1:7" x14ac:dyDescent="0.25">
      <c r="A668" t="s">
        <v>114</v>
      </c>
      <c r="B668" t="s">
        <v>6</v>
      </c>
      <c r="C668" t="s">
        <v>7</v>
      </c>
      <c r="D668" t="s">
        <v>8</v>
      </c>
      <c r="E668">
        <v>30</v>
      </c>
      <c r="F668" s="1">
        <v>130.92828399999999</v>
      </c>
      <c r="G668" s="1">
        <f t="shared" si="10"/>
        <v>1.3092828399999999E-2</v>
      </c>
    </row>
    <row r="669" spans="1:7" x14ac:dyDescent="0.25">
      <c r="A669" t="s">
        <v>114</v>
      </c>
      <c r="B669" t="s">
        <v>9</v>
      </c>
      <c r="C669" t="s">
        <v>10</v>
      </c>
      <c r="D669" t="s">
        <v>11</v>
      </c>
      <c r="E669">
        <v>10</v>
      </c>
      <c r="F669" s="1">
        <v>142163.43547200001</v>
      </c>
      <c r="G669" s="1">
        <f t="shared" si="10"/>
        <v>14.216343547200001</v>
      </c>
    </row>
    <row r="670" spans="1:7" x14ac:dyDescent="0.25">
      <c r="A670" t="s">
        <v>114</v>
      </c>
      <c r="B670" t="s">
        <v>12</v>
      </c>
      <c r="C670" t="s">
        <v>13</v>
      </c>
      <c r="D670" t="s">
        <v>14</v>
      </c>
      <c r="E670">
        <v>80</v>
      </c>
      <c r="F670" s="1">
        <v>250920.34408099999</v>
      </c>
      <c r="G670" s="1">
        <f t="shared" si="10"/>
        <v>25.092034408099998</v>
      </c>
    </row>
    <row r="671" spans="1:7" x14ac:dyDescent="0.25">
      <c r="A671" t="s">
        <v>114</v>
      </c>
      <c r="B671" t="s">
        <v>15</v>
      </c>
      <c r="C671" t="s">
        <v>16</v>
      </c>
      <c r="D671" t="s">
        <v>17</v>
      </c>
      <c r="E671">
        <v>20</v>
      </c>
      <c r="F671" s="1">
        <v>572710.51345600002</v>
      </c>
      <c r="G671" s="1">
        <f t="shared" si="10"/>
        <v>57.2710513456</v>
      </c>
    </row>
    <row r="672" spans="1:7" x14ac:dyDescent="0.25">
      <c r="A672" t="s">
        <v>114</v>
      </c>
      <c r="B672" t="s">
        <v>18</v>
      </c>
      <c r="C672" t="s">
        <v>19</v>
      </c>
      <c r="D672" t="s">
        <v>20</v>
      </c>
      <c r="E672">
        <v>91</v>
      </c>
      <c r="F672" s="1">
        <v>2212820.6432409999</v>
      </c>
      <c r="G672" s="1">
        <f t="shared" si="10"/>
        <v>221.28206432409999</v>
      </c>
    </row>
    <row r="673" spans="1:7" x14ac:dyDescent="0.25">
      <c r="A673" t="s">
        <v>114</v>
      </c>
      <c r="B673" t="s">
        <v>21</v>
      </c>
      <c r="C673" t="s">
        <v>22</v>
      </c>
      <c r="D673" t="s">
        <v>23</v>
      </c>
      <c r="E673">
        <v>92</v>
      </c>
      <c r="F673" s="1">
        <v>1096651.593198</v>
      </c>
      <c r="G673" s="1">
        <f t="shared" si="10"/>
        <v>109.6651593198</v>
      </c>
    </row>
    <row r="674" spans="1:7" x14ac:dyDescent="0.25">
      <c r="A674" t="s">
        <v>114</v>
      </c>
      <c r="B674" t="s">
        <v>24</v>
      </c>
      <c r="C674" t="s">
        <v>25</v>
      </c>
      <c r="D674" t="s">
        <v>26</v>
      </c>
      <c r="E674">
        <v>70</v>
      </c>
      <c r="F674" s="1">
        <v>4329696.8265899997</v>
      </c>
      <c r="G674" s="1">
        <f t="shared" si="10"/>
        <v>432.969682659</v>
      </c>
    </row>
    <row r="675" spans="1:7" x14ac:dyDescent="0.25">
      <c r="A675" t="s">
        <v>114</v>
      </c>
      <c r="B675" t="s">
        <v>42</v>
      </c>
      <c r="C675" t="s">
        <v>43</v>
      </c>
      <c r="D675" t="s">
        <v>44</v>
      </c>
      <c r="E675">
        <v>93</v>
      </c>
      <c r="F675" s="1">
        <v>1238082.3311630001</v>
      </c>
      <c r="G675" s="1">
        <f t="shared" si="10"/>
        <v>123.8082331163</v>
      </c>
    </row>
    <row r="676" spans="1:7" x14ac:dyDescent="0.25">
      <c r="A676" t="s">
        <v>114</v>
      </c>
      <c r="B676" t="s">
        <v>27</v>
      </c>
      <c r="C676" t="s">
        <v>28</v>
      </c>
      <c r="D676" t="s">
        <v>29</v>
      </c>
      <c r="E676">
        <v>60</v>
      </c>
      <c r="F676" s="1">
        <v>18061.705481000001</v>
      </c>
      <c r="G676" s="1">
        <f t="shared" si="10"/>
        <v>1.8061705481000001</v>
      </c>
    </row>
    <row r="677" spans="1:7" x14ac:dyDescent="0.25">
      <c r="A677" t="s">
        <v>115</v>
      </c>
      <c r="B677" t="s">
        <v>6</v>
      </c>
      <c r="C677" t="s">
        <v>7</v>
      </c>
      <c r="D677" t="s">
        <v>8</v>
      </c>
      <c r="E677">
        <v>30</v>
      </c>
      <c r="F677" s="1">
        <v>9367.7761589999991</v>
      </c>
      <c r="G677" s="1">
        <f t="shared" si="10"/>
        <v>0.93677761589999986</v>
      </c>
    </row>
    <row r="678" spans="1:7" x14ac:dyDescent="0.25">
      <c r="A678" t="s">
        <v>115</v>
      </c>
      <c r="B678" t="s">
        <v>9</v>
      </c>
      <c r="C678" t="s">
        <v>10</v>
      </c>
      <c r="D678" t="s">
        <v>11</v>
      </c>
      <c r="E678">
        <v>10</v>
      </c>
      <c r="F678" s="1">
        <v>480588.63390100002</v>
      </c>
      <c r="G678" s="1">
        <f t="shared" si="10"/>
        <v>48.058863390100001</v>
      </c>
    </row>
    <row r="679" spans="1:7" x14ac:dyDescent="0.25">
      <c r="A679" t="s">
        <v>115</v>
      </c>
      <c r="B679" t="s">
        <v>12</v>
      </c>
      <c r="C679" t="s">
        <v>13</v>
      </c>
      <c r="D679" t="s">
        <v>14</v>
      </c>
      <c r="E679">
        <v>80</v>
      </c>
      <c r="F679" s="1">
        <v>466708.16175600002</v>
      </c>
      <c r="G679" s="1">
        <f t="shared" si="10"/>
        <v>46.670816175600002</v>
      </c>
    </row>
    <row r="680" spans="1:7" x14ac:dyDescent="0.25">
      <c r="A680" t="s">
        <v>115</v>
      </c>
      <c r="B680" t="s">
        <v>15</v>
      </c>
      <c r="C680" t="s">
        <v>16</v>
      </c>
      <c r="D680" t="s">
        <v>17</v>
      </c>
      <c r="E680">
        <v>20</v>
      </c>
      <c r="F680" s="1">
        <v>1168270.6634160001</v>
      </c>
      <c r="G680" s="1">
        <f t="shared" si="10"/>
        <v>116.8270663416</v>
      </c>
    </row>
    <row r="681" spans="1:7" x14ac:dyDescent="0.25">
      <c r="A681" t="s">
        <v>115</v>
      </c>
      <c r="B681" t="s">
        <v>18</v>
      </c>
      <c r="C681" t="s">
        <v>19</v>
      </c>
      <c r="D681" t="s">
        <v>20</v>
      </c>
      <c r="E681">
        <v>91</v>
      </c>
      <c r="F681" s="1">
        <v>4578295.0392030003</v>
      </c>
      <c r="G681" s="1">
        <f t="shared" si="10"/>
        <v>457.8295039203</v>
      </c>
    </row>
    <row r="682" spans="1:7" x14ac:dyDescent="0.25">
      <c r="A682" t="s">
        <v>115</v>
      </c>
      <c r="B682" t="s">
        <v>21</v>
      </c>
      <c r="C682" t="s">
        <v>22</v>
      </c>
      <c r="D682" t="s">
        <v>23</v>
      </c>
      <c r="E682">
        <v>92</v>
      </c>
      <c r="F682" s="1">
        <v>2200204.625428</v>
      </c>
      <c r="G682" s="1">
        <f t="shared" si="10"/>
        <v>220.0204625428</v>
      </c>
    </row>
    <row r="683" spans="1:7" x14ac:dyDescent="0.25">
      <c r="A683" t="s">
        <v>115</v>
      </c>
      <c r="B683" t="s">
        <v>24</v>
      </c>
      <c r="C683" t="s">
        <v>25</v>
      </c>
      <c r="D683" t="s">
        <v>26</v>
      </c>
      <c r="E683">
        <v>70</v>
      </c>
      <c r="F683" s="1">
        <v>3237945.7710950002</v>
      </c>
      <c r="G683" s="1">
        <f t="shared" si="10"/>
        <v>323.79457710950004</v>
      </c>
    </row>
    <row r="684" spans="1:7" x14ac:dyDescent="0.25">
      <c r="A684" t="s">
        <v>115</v>
      </c>
      <c r="B684" t="s">
        <v>27</v>
      </c>
      <c r="C684" t="s">
        <v>28</v>
      </c>
      <c r="D684" t="s">
        <v>29</v>
      </c>
      <c r="E684">
        <v>60</v>
      </c>
      <c r="F684" s="1">
        <v>39469.730672999998</v>
      </c>
      <c r="G684" s="1">
        <f t="shared" si="10"/>
        <v>3.9469730672999996</v>
      </c>
    </row>
    <row r="685" spans="1:7" x14ac:dyDescent="0.25">
      <c r="A685" t="s">
        <v>116</v>
      </c>
      <c r="B685" t="s">
        <v>6</v>
      </c>
      <c r="C685" t="s">
        <v>7</v>
      </c>
      <c r="D685" t="s">
        <v>8</v>
      </c>
      <c r="E685">
        <v>30</v>
      </c>
      <c r="F685" s="1">
        <v>19019.265605000001</v>
      </c>
      <c r="G685" s="1">
        <f t="shared" si="10"/>
        <v>1.9019265605</v>
      </c>
    </row>
    <row r="686" spans="1:7" x14ac:dyDescent="0.25">
      <c r="A686" t="s">
        <v>116</v>
      </c>
      <c r="B686" t="s">
        <v>9</v>
      </c>
      <c r="C686" t="s">
        <v>10</v>
      </c>
      <c r="D686" t="s">
        <v>11</v>
      </c>
      <c r="E686">
        <v>10</v>
      </c>
      <c r="F686" s="1">
        <v>417147.17297199997</v>
      </c>
      <c r="G686" s="1">
        <f t="shared" si="10"/>
        <v>41.714717297199996</v>
      </c>
    </row>
    <row r="687" spans="1:7" x14ac:dyDescent="0.25">
      <c r="A687" t="s">
        <v>116</v>
      </c>
      <c r="B687" t="s">
        <v>12</v>
      </c>
      <c r="C687" t="s">
        <v>13</v>
      </c>
      <c r="D687" t="s">
        <v>14</v>
      </c>
      <c r="E687">
        <v>80</v>
      </c>
      <c r="F687" s="1">
        <v>844330.08353900001</v>
      </c>
      <c r="G687" s="1">
        <f t="shared" si="10"/>
        <v>84.433008353900007</v>
      </c>
    </row>
    <row r="688" spans="1:7" x14ac:dyDescent="0.25">
      <c r="A688" t="s">
        <v>116</v>
      </c>
      <c r="B688" t="s">
        <v>15</v>
      </c>
      <c r="C688" t="s">
        <v>16</v>
      </c>
      <c r="D688" t="s">
        <v>17</v>
      </c>
      <c r="E688">
        <v>20</v>
      </c>
      <c r="F688" s="1">
        <v>911550.45521000004</v>
      </c>
      <c r="G688" s="1">
        <f t="shared" si="10"/>
        <v>91.155045521000005</v>
      </c>
    </row>
    <row r="689" spans="1:7" x14ac:dyDescent="0.25">
      <c r="A689" t="s">
        <v>116</v>
      </c>
      <c r="B689" t="s">
        <v>18</v>
      </c>
      <c r="C689" t="s">
        <v>19</v>
      </c>
      <c r="D689" t="s">
        <v>20</v>
      </c>
      <c r="E689">
        <v>91</v>
      </c>
      <c r="F689" s="1">
        <v>4283559.9512130003</v>
      </c>
      <c r="G689" s="1">
        <f t="shared" si="10"/>
        <v>428.35599512130005</v>
      </c>
    </row>
    <row r="690" spans="1:7" x14ac:dyDescent="0.25">
      <c r="A690" t="s">
        <v>116</v>
      </c>
      <c r="B690" t="s">
        <v>21</v>
      </c>
      <c r="C690" t="s">
        <v>22</v>
      </c>
      <c r="D690" t="s">
        <v>23</v>
      </c>
      <c r="E690">
        <v>92</v>
      </c>
      <c r="F690" s="1">
        <v>1582658.191234</v>
      </c>
      <c r="G690" s="1">
        <f t="shared" si="10"/>
        <v>158.26581912340001</v>
      </c>
    </row>
    <row r="691" spans="1:7" x14ac:dyDescent="0.25">
      <c r="A691" t="s">
        <v>116</v>
      </c>
      <c r="B691" t="s">
        <v>24</v>
      </c>
      <c r="C691" t="s">
        <v>25</v>
      </c>
      <c r="D691" t="s">
        <v>26</v>
      </c>
      <c r="E691">
        <v>70</v>
      </c>
      <c r="F691" s="1">
        <v>13786851.499352001</v>
      </c>
      <c r="G691" s="1">
        <f t="shared" si="10"/>
        <v>1378.6851499352001</v>
      </c>
    </row>
    <row r="692" spans="1:7" x14ac:dyDescent="0.25">
      <c r="A692" t="s">
        <v>116</v>
      </c>
      <c r="B692" t="s">
        <v>27</v>
      </c>
      <c r="C692" t="s">
        <v>28</v>
      </c>
      <c r="D692" t="s">
        <v>29</v>
      </c>
      <c r="E692">
        <v>60</v>
      </c>
      <c r="F692" s="1">
        <v>51005.455559000002</v>
      </c>
      <c r="G692" s="1">
        <f t="shared" si="10"/>
        <v>5.1005455559000001</v>
      </c>
    </row>
    <row r="693" spans="1:7" x14ac:dyDescent="0.25">
      <c r="A693" t="s">
        <v>117</v>
      </c>
      <c r="B693" t="s">
        <v>6</v>
      </c>
      <c r="C693" t="s">
        <v>7</v>
      </c>
      <c r="D693" t="s">
        <v>8</v>
      </c>
      <c r="E693">
        <v>30</v>
      </c>
      <c r="F693" s="1">
        <v>13455.13299</v>
      </c>
      <c r="G693" s="1">
        <f t="shared" si="10"/>
        <v>1.3455132990000001</v>
      </c>
    </row>
    <row r="694" spans="1:7" x14ac:dyDescent="0.25">
      <c r="A694" t="s">
        <v>117</v>
      </c>
      <c r="B694" t="s">
        <v>9</v>
      </c>
      <c r="C694" t="s">
        <v>10</v>
      </c>
      <c r="D694" t="s">
        <v>11</v>
      </c>
      <c r="E694">
        <v>10</v>
      </c>
      <c r="F694" s="1">
        <v>580844.439809</v>
      </c>
      <c r="G694" s="1">
        <f t="shared" si="10"/>
        <v>58.084443980899998</v>
      </c>
    </row>
    <row r="695" spans="1:7" x14ac:dyDescent="0.25">
      <c r="A695" t="s">
        <v>117</v>
      </c>
      <c r="B695" t="s">
        <v>12</v>
      </c>
      <c r="C695" t="s">
        <v>13</v>
      </c>
      <c r="D695" t="s">
        <v>14</v>
      </c>
      <c r="E695">
        <v>80</v>
      </c>
      <c r="F695" s="1">
        <v>427834.30810000002</v>
      </c>
      <c r="G695" s="1">
        <f t="shared" si="10"/>
        <v>42.783430810000006</v>
      </c>
    </row>
    <row r="696" spans="1:7" x14ac:dyDescent="0.25">
      <c r="A696" t="s">
        <v>117</v>
      </c>
      <c r="B696" t="s">
        <v>15</v>
      </c>
      <c r="C696" t="s">
        <v>16</v>
      </c>
      <c r="D696" t="s">
        <v>17</v>
      </c>
      <c r="E696">
        <v>20</v>
      </c>
      <c r="F696" s="1">
        <v>1386153.4659510001</v>
      </c>
      <c r="G696" s="1">
        <f t="shared" si="10"/>
        <v>138.61534659510002</v>
      </c>
    </row>
    <row r="697" spans="1:7" x14ac:dyDescent="0.25">
      <c r="A697" t="s">
        <v>117</v>
      </c>
      <c r="B697" t="s">
        <v>18</v>
      </c>
      <c r="C697" t="s">
        <v>19</v>
      </c>
      <c r="D697" t="s">
        <v>20</v>
      </c>
      <c r="E697">
        <v>91</v>
      </c>
      <c r="F697" s="1">
        <v>2263434.7976700002</v>
      </c>
      <c r="G697" s="1">
        <f t="shared" si="10"/>
        <v>226.34347976700002</v>
      </c>
    </row>
    <row r="698" spans="1:7" x14ac:dyDescent="0.25">
      <c r="A698" t="s">
        <v>117</v>
      </c>
      <c r="B698" t="s">
        <v>21</v>
      </c>
      <c r="C698" t="s">
        <v>22</v>
      </c>
      <c r="D698" t="s">
        <v>23</v>
      </c>
      <c r="E698">
        <v>92</v>
      </c>
      <c r="F698" s="1">
        <v>1164940.8420170001</v>
      </c>
      <c r="G698" s="1">
        <f t="shared" si="10"/>
        <v>116.49408420170001</v>
      </c>
    </row>
    <row r="699" spans="1:7" x14ac:dyDescent="0.25">
      <c r="A699" t="s">
        <v>117</v>
      </c>
      <c r="B699" t="s">
        <v>24</v>
      </c>
      <c r="C699" t="s">
        <v>25</v>
      </c>
      <c r="D699" t="s">
        <v>26</v>
      </c>
      <c r="E699">
        <v>70</v>
      </c>
      <c r="F699" s="1">
        <v>4755129.8131910004</v>
      </c>
      <c r="G699" s="1">
        <f t="shared" si="10"/>
        <v>475.51298131910005</v>
      </c>
    </row>
    <row r="700" spans="1:7" x14ac:dyDescent="0.25">
      <c r="A700" t="s">
        <v>117</v>
      </c>
      <c r="B700" t="s">
        <v>27</v>
      </c>
      <c r="C700" t="s">
        <v>28</v>
      </c>
      <c r="D700" t="s">
        <v>29</v>
      </c>
      <c r="E700">
        <v>60</v>
      </c>
      <c r="F700" s="1">
        <v>10669.016086</v>
      </c>
      <c r="G700" s="1">
        <f t="shared" si="10"/>
        <v>1.0669016086000001</v>
      </c>
    </row>
    <row r="701" spans="1:7" x14ac:dyDescent="0.25">
      <c r="A701" t="s">
        <v>118</v>
      </c>
      <c r="B701" t="s">
        <v>6</v>
      </c>
      <c r="C701" t="s">
        <v>7</v>
      </c>
      <c r="D701" t="s">
        <v>8</v>
      </c>
      <c r="E701">
        <v>30</v>
      </c>
      <c r="F701" s="1">
        <v>2782.9968760000002</v>
      </c>
      <c r="G701" s="1">
        <f t="shared" si="10"/>
        <v>0.27829968760000001</v>
      </c>
    </row>
    <row r="702" spans="1:7" x14ac:dyDescent="0.25">
      <c r="A702" t="s">
        <v>118</v>
      </c>
      <c r="B702" t="s">
        <v>9</v>
      </c>
      <c r="C702" t="s">
        <v>10</v>
      </c>
      <c r="D702" t="s">
        <v>11</v>
      </c>
      <c r="E702">
        <v>10</v>
      </c>
      <c r="F702" s="1">
        <v>277572.64851999999</v>
      </c>
      <c r="G702" s="1">
        <f t="shared" si="10"/>
        <v>27.757264851999999</v>
      </c>
    </row>
    <row r="703" spans="1:7" x14ac:dyDescent="0.25">
      <c r="A703" t="s">
        <v>118</v>
      </c>
      <c r="B703" t="s">
        <v>12</v>
      </c>
      <c r="C703" t="s">
        <v>13</v>
      </c>
      <c r="D703" t="s">
        <v>14</v>
      </c>
      <c r="E703">
        <v>80</v>
      </c>
      <c r="F703" s="1">
        <v>1394875.810303</v>
      </c>
      <c r="G703" s="1">
        <f t="shared" si="10"/>
        <v>139.48758103029999</v>
      </c>
    </row>
    <row r="704" spans="1:7" x14ac:dyDescent="0.25">
      <c r="A704" t="s">
        <v>118</v>
      </c>
      <c r="B704" t="s">
        <v>15</v>
      </c>
      <c r="C704" t="s">
        <v>16</v>
      </c>
      <c r="D704" t="s">
        <v>17</v>
      </c>
      <c r="E704">
        <v>20</v>
      </c>
      <c r="F704" s="1">
        <v>1032229.036239</v>
      </c>
      <c r="G704" s="1">
        <f t="shared" si="10"/>
        <v>103.22290362390001</v>
      </c>
    </row>
    <row r="705" spans="1:7" x14ac:dyDescent="0.25">
      <c r="A705" t="s">
        <v>118</v>
      </c>
      <c r="B705" t="s">
        <v>18</v>
      </c>
      <c r="C705" t="s">
        <v>19</v>
      </c>
      <c r="D705" t="s">
        <v>20</v>
      </c>
      <c r="E705">
        <v>91</v>
      </c>
      <c r="F705" s="1">
        <v>12538692.667853</v>
      </c>
      <c r="G705" s="1">
        <f t="shared" si="10"/>
        <v>1253.8692667852999</v>
      </c>
    </row>
    <row r="706" spans="1:7" x14ac:dyDescent="0.25">
      <c r="A706" t="s">
        <v>118</v>
      </c>
      <c r="B706" t="s">
        <v>21</v>
      </c>
      <c r="C706" t="s">
        <v>22</v>
      </c>
      <c r="D706" t="s">
        <v>23</v>
      </c>
      <c r="E706">
        <v>92</v>
      </c>
      <c r="F706" s="1">
        <v>10380442.560537999</v>
      </c>
      <c r="G706" s="1">
        <f t="shared" si="10"/>
        <v>1038.0442560537999</v>
      </c>
    </row>
    <row r="707" spans="1:7" x14ac:dyDescent="0.25">
      <c r="A707" t="s">
        <v>118</v>
      </c>
      <c r="B707" t="s">
        <v>24</v>
      </c>
      <c r="C707" t="s">
        <v>25</v>
      </c>
      <c r="D707" t="s">
        <v>26</v>
      </c>
      <c r="E707">
        <v>70</v>
      </c>
      <c r="F707" s="1">
        <v>16077871.388497001</v>
      </c>
      <c r="G707" s="1">
        <f t="shared" ref="G707:G770" si="11">F707/10000</f>
        <v>1607.7871388497001</v>
      </c>
    </row>
    <row r="708" spans="1:7" x14ac:dyDescent="0.25">
      <c r="A708" t="s">
        <v>118</v>
      </c>
      <c r="B708" t="s">
        <v>27</v>
      </c>
      <c r="C708" t="s">
        <v>28</v>
      </c>
      <c r="D708" t="s">
        <v>29</v>
      </c>
      <c r="E708">
        <v>60</v>
      </c>
      <c r="F708" s="1">
        <v>30828.023079999999</v>
      </c>
      <c r="G708" s="1">
        <f t="shared" si="11"/>
        <v>3.0828023079999998</v>
      </c>
    </row>
    <row r="709" spans="1:7" x14ac:dyDescent="0.25">
      <c r="A709" t="s">
        <v>119</v>
      </c>
      <c r="B709" t="s">
        <v>6</v>
      </c>
      <c r="C709" t="s">
        <v>7</v>
      </c>
      <c r="D709" t="s">
        <v>8</v>
      </c>
      <c r="E709">
        <v>30</v>
      </c>
      <c r="F709" s="1">
        <v>7787.2531319999998</v>
      </c>
      <c r="G709" s="1">
        <f t="shared" si="11"/>
        <v>0.77872531319999994</v>
      </c>
    </row>
    <row r="710" spans="1:7" x14ac:dyDescent="0.25">
      <c r="A710" t="s">
        <v>119</v>
      </c>
      <c r="B710" t="s">
        <v>9</v>
      </c>
      <c r="C710" t="s">
        <v>10</v>
      </c>
      <c r="D710" t="s">
        <v>11</v>
      </c>
      <c r="E710">
        <v>10</v>
      </c>
      <c r="F710" s="1">
        <v>465775.86377599998</v>
      </c>
      <c r="G710" s="1">
        <f t="shared" si="11"/>
        <v>46.577586377599999</v>
      </c>
    </row>
    <row r="711" spans="1:7" x14ac:dyDescent="0.25">
      <c r="A711" t="s">
        <v>119</v>
      </c>
      <c r="B711" t="s">
        <v>12</v>
      </c>
      <c r="C711" t="s">
        <v>13</v>
      </c>
      <c r="D711" t="s">
        <v>14</v>
      </c>
      <c r="E711">
        <v>80</v>
      </c>
      <c r="F711" s="1">
        <v>1175120.6185989999</v>
      </c>
      <c r="G711" s="1">
        <f t="shared" si="11"/>
        <v>117.51206185989999</v>
      </c>
    </row>
    <row r="712" spans="1:7" x14ac:dyDescent="0.25">
      <c r="A712" t="s">
        <v>119</v>
      </c>
      <c r="B712" t="s">
        <v>15</v>
      </c>
      <c r="C712" t="s">
        <v>16</v>
      </c>
      <c r="D712" t="s">
        <v>17</v>
      </c>
      <c r="E712">
        <v>20</v>
      </c>
      <c r="F712" s="1">
        <v>1369159.5319079999</v>
      </c>
      <c r="G712" s="1">
        <f t="shared" si="11"/>
        <v>136.9159531908</v>
      </c>
    </row>
    <row r="713" spans="1:7" x14ac:dyDescent="0.25">
      <c r="A713" t="s">
        <v>119</v>
      </c>
      <c r="B713" t="s">
        <v>18</v>
      </c>
      <c r="C713" t="s">
        <v>19</v>
      </c>
      <c r="D713" t="s">
        <v>20</v>
      </c>
      <c r="E713">
        <v>91</v>
      </c>
      <c r="F713" s="1">
        <v>12258993.234002</v>
      </c>
      <c r="G713" s="1">
        <f t="shared" si="11"/>
        <v>1225.8993234002</v>
      </c>
    </row>
    <row r="714" spans="1:7" x14ac:dyDescent="0.25">
      <c r="A714" t="s">
        <v>119</v>
      </c>
      <c r="B714" t="s">
        <v>21</v>
      </c>
      <c r="C714" t="s">
        <v>22</v>
      </c>
      <c r="D714" t="s">
        <v>23</v>
      </c>
      <c r="E714">
        <v>92</v>
      </c>
      <c r="F714" s="1">
        <v>14352216.759327</v>
      </c>
      <c r="G714" s="1">
        <f t="shared" si="11"/>
        <v>1435.2216759327</v>
      </c>
    </row>
    <row r="715" spans="1:7" x14ac:dyDescent="0.25">
      <c r="A715" t="s">
        <v>119</v>
      </c>
      <c r="B715" t="s">
        <v>24</v>
      </c>
      <c r="C715" t="s">
        <v>25</v>
      </c>
      <c r="D715" t="s">
        <v>26</v>
      </c>
      <c r="E715">
        <v>70</v>
      </c>
      <c r="F715" s="1">
        <v>8439468.1756740008</v>
      </c>
      <c r="G715" s="1">
        <f t="shared" si="11"/>
        <v>843.9468175674001</v>
      </c>
    </row>
    <row r="716" spans="1:7" x14ac:dyDescent="0.25">
      <c r="A716" t="s">
        <v>119</v>
      </c>
      <c r="B716" t="s">
        <v>42</v>
      </c>
      <c r="C716" t="s">
        <v>43</v>
      </c>
      <c r="D716" t="s">
        <v>44</v>
      </c>
      <c r="E716">
        <v>93</v>
      </c>
      <c r="F716" s="1">
        <v>183.92</v>
      </c>
      <c r="G716" s="1">
        <f t="shared" si="11"/>
        <v>1.8391999999999999E-2</v>
      </c>
    </row>
    <row r="717" spans="1:7" x14ac:dyDescent="0.25">
      <c r="A717" t="s">
        <v>119</v>
      </c>
      <c r="B717" t="s">
        <v>27</v>
      </c>
      <c r="C717" t="s">
        <v>28</v>
      </c>
      <c r="D717" t="s">
        <v>29</v>
      </c>
      <c r="E717">
        <v>60</v>
      </c>
      <c r="F717" s="1">
        <v>49151.200645999998</v>
      </c>
      <c r="G717" s="1">
        <f t="shared" si="11"/>
        <v>4.9151200645999999</v>
      </c>
    </row>
    <row r="718" spans="1:7" x14ac:dyDescent="0.25">
      <c r="A718" t="s">
        <v>120</v>
      </c>
      <c r="B718" t="s">
        <v>6</v>
      </c>
      <c r="C718" t="s">
        <v>7</v>
      </c>
      <c r="D718" t="s">
        <v>8</v>
      </c>
      <c r="E718">
        <v>30</v>
      </c>
      <c r="F718" s="1">
        <v>7204.26</v>
      </c>
      <c r="G718" s="1">
        <f t="shared" si="11"/>
        <v>0.72042600000000001</v>
      </c>
    </row>
    <row r="719" spans="1:7" x14ac:dyDescent="0.25">
      <c r="A719" t="s">
        <v>120</v>
      </c>
      <c r="B719" t="s">
        <v>9</v>
      </c>
      <c r="C719" t="s">
        <v>10</v>
      </c>
      <c r="D719" t="s">
        <v>11</v>
      </c>
      <c r="E719">
        <v>10</v>
      </c>
      <c r="F719" s="1">
        <v>253710.85471399999</v>
      </c>
      <c r="G719" s="1">
        <f t="shared" si="11"/>
        <v>25.371085471399997</v>
      </c>
    </row>
    <row r="720" spans="1:7" x14ac:dyDescent="0.25">
      <c r="A720" t="s">
        <v>120</v>
      </c>
      <c r="B720" t="s">
        <v>12</v>
      </c>
      <c r="C720" t="s">
        <v>13</v>
      </c>
      <c r="D720" t="s">
        <v>14</v>
      </c>
      <c r="E720">
        <v>80</v>
      </c>
      <c r="F720" s="1">
        <v>276112.70886800002</v>
      </c>
      <c r="G720" s="1">
        <f t="shared" si="11"/>
        <v>27.6112708868</v>
      </c>
    </row>
    <row r="721" spans="1:7" x14ac:dyDescent="0.25">
      <c r="A721" t="s">
        <v>120</v>
      </c>
      <c r="B721" t="s">
        <v>15</v>
      </c>
      <c r="C721" t="s">
        <v>16</v>
      </c>
      <c r="D721" t="s">
        <v>17</v>
      </c>
      <c r="E721">
        <v>20</v>
      </c>
      <c r="F721" s="1">
        <v>695893.22744699998</v>
      </c>
      <c r="G721" s="1">
        <f t="shared" si="11"/>
        <v>69.589322744699999</v>
      </c>
    </row>
    <row r="722" spans="1:7" x14ac:dyDescent="0.25">
      <c r="A722" t="s">
        <v>120</v>
      </c>
      <c r="B722" t="s">
        <v>18</v>
      </c>
      <c r="C722" t="s">
        <v>19</v>
      </c>
      <c r="D722" t="s">
        <v>20</v>
      </c>
      <c r="E722">
        <v>91</v>
      </c>
      <c r="F722" s="1">
        <v>11132271.951646</v>
      </c>
      <c r="G722" s="1">
        <f t="shared" si="11"/>
        <v>1113.2271951646001</v>
      </c>
    </row>
    <row r="723" spans="1:7" x14ac:dyDescent="0.25">
      <c r="A723" t="s">
        <v>120</v>
      </c>
      <c r="B723" t="s">
        <v>21</v>
      </c>
      <c r="C723" t="s">
        <v>22</v>
      </c>
      <c r="D723" t="s">
        <v>23</v>
      </c>
      <c r="E723">
        <v>92</v>
      </c>
      <c r="F723" s="1">
        <v>7619187.7329879999</v>
      </c>
      <c r="G723" s="1">
        <f t="shared" si="11"/>
        <v>761.91877329880003</v>
      </c>
    </row>
    <row r="724" spans="1:7" x14ac:dyDescent="0.25">
      <c r="A724" t="s">
        <v>120</v>
      </c>
      <c r="B724" t="s">
        <v>24</v>
      </c>
      <c r="C724" t="s">
        <v>25</v>
      </c>
      <c r="D724" t="s">
        <v>26</v>
      </c>
      <c r="E724">
        <v>70</v>
      </c>
      <c r="F724" s="1">
        <v>3943076.7739289999</v>
      </c>
      <c r="G724" s="1">
        <f t="shared" si="11"/>
        <v>394.30767739290002</v>
      </c>
    </row>
    <row r="725" spans="1:7" x14ac:dyDescent="0.25">
      <c r="A725" t="s">
        <v>120</v>
      </c>
      <c r="B725" t="s">
        <v>27</v>
      </c>
      <c r="C725" t="s">
        <v>28</v>
      </c>
      <c r="D725" t="s">
        <v>29</v>
      </c>
      <c r="E725">
        <v>60</v>
      </c>
      <c r="F725" s="1">
        <v>80136.060022000005</v>
      </c>
      <c r="G725" s="1">
        <f t="shared" si="11"/>
        <v>8.0136060022000013</v>
      </c>
    </row>
    <row r="726" spans="1:7" x14ac:dyDescent="0.25">
      <c r="A726" t="s">
        <v>121</v>
      </c>
      <c r="B726" t="s">
        <v>6</v>
      </c>
      <c r="C726" t="s">
        <v>7</v>
      </c>
      <c r="D726" t="s">
        <v>8</v>
      </c>
      <c r="E726">
        <v>30</v>
      </c>
      <c r="F726" s="1">
        <v>12836.069135</v>
      </c>
      <c r="G726" s="1">
        <f t="shared" si="11"/>
        <v>1.2836069134999999</v>
      </c>
    </row>
    <row r="727" spans="1:7" x14ac:dyDescent="0.25">
      <c r="A727" t="s">
        <v>121</v>
      </c>
      <c r="B727" t="s">
        <v>9</v>
      </c>
      <c r="C727" t="s">
        <v>10</v>
      </c>
      <c r="D727" t="s">
        <v>11</v>
      </c>
      <c r="E727">
        <v>10</v>
      </c>
      <c r="F727" s="1">
        <v>311718.689985</v>
      </c>
      <c r="G727" s="1">
        <f t="shared" si="11"/>
        <v>31.171868998499999</v>
      </c>
    </row>
    <row r="728" spans="1:7" x14ac:dyDescent="0.25">
      <c r="A728" t="s">
        <v>121</v>
      </c>
      <c r="B728" t="s">
        <v>12</v>
      </c>
      <c r="C728" t="s">
        <v>13</v>
      </c>
      <c r="D728" t="s">
        <v>14</v>
      </c>
      <c r="E728">
        <v>80</v>
      </c>
      <c r="F728" s="1">
        <v>633460.35074200004</v>
      </c>
      <c r="G728" s="1">
        <f t="shared" si="11"/>
        <v>63.346035074200003</v>
      </c>
    </row>
    <row r="729" spans="1:7" x14ac:dyDescent="0.25">
      <c r="A729" t="s">
        <v>121</v>
      </c>
      <c r="B729" t="s">
        <v>15</v>
      </c>
      <c r="C729" t="s">
        <v>16</v>
      </c>
      <c r="D729" t="s">
        <v>17</v>
      </c>
      <c r="E729">
        <v>20</v>
      </c>
      <c r="F729" s="1">
        <v>1109573.0657810001</v>
      </c>
      <c r="G729" s="1">
        <f t="shared" si="11"/>
        <v>110.9573065781</v>
      </c>
    </row>
    <row r="730" spans="1:7" x14ac:dyDescent="0.25">
      <c r="A730" t="s">
        <v>121</v>
      </c>
      <c r="B730" t="s">
        <v>18</v>
      </c>
      <c r="C730" t="s">
        <v>19</v>
      </c>
      <c r="D730" t="s">
        <v>20</v>
      </c>
      <c r="E730">
        <v>91</v>
      </c>
      <c r="F730" s="1">
        <v>16020308.598104</v>
      </c>
      <c r="G730" s="1">
        <f t="shared" si="11"/>
        <v>1602.0308598104</v>
      </c>
    </row>
    <row r="731" spans="1:7" x14ac:dyDescent="0.25">
      <c r="A731" t="s">
        <v>121</v>
      </c>
      <c r="B731" t="s">
        <v>21</v>
      </c>
      <c r="C731" t="s">
        <v>22</v>
      </c>
      <c r="D731" t="s">
        <v>23</v>
      </c>
      <c r="E731">
        <v>92</v>
      </c>
      <c r="F731" s="1">
        <v>8119320.808278</v>
      </c>
      <c r="G731" s="1">
        <f t="shared" si="11"/>
        <v>811.93208082779995</v>
      </c>
    </row>
    <row r="732" spans="1:7" x14ac:dyDescent="0.25">
      <c r="A732" t="s">
        <v>121</v>
      </c>
      <c r="B732" t="s">
        <v>24</v>
      </c>
      <c r="C732" t="s">
        <v>25</v>
      </c>
      <c r="D732" t="s">
        <v>26</v>
      </c>
      <c r="E732">
        <v>70</v>
      </c>
      <c r="F732" s="1">
        <v>13654348.776210001</v>
      </c>
      <c r="G732" s="1">
        <f t="shared" si="11"/>
        <v>1365.4348776210002</v>
      </c>
    </row>
    <row r="733" spans="1:7" x14ac:dyDescent="0.25">
      <c r="A733" t="s">
        <v>121</v>
      </c>
      <c r="B733" t="s">
        <v>27</v>
      </c>
      <c r="C733" t="s">
        <v>28</v>
      </c>
      <c r="D733" t="s">
        <v>29</v>
      </c>
      <c r="E733">
        <v>60</v>
      </c>
      <c r="F733" s="1">
        <v>39611.143938000001</v>
      </c>
      <c r="G733" s="1">
        <f t="shared" si="11"/>
        <v>3.9611143938</v>
      </c>
    </row>
    <row r="734" spans="1:7" x14ac:dyDescent="0.25">
      <c r="A734" t="s">
        <v>122</v>
      </c>
      <c r="B734" t="s">
        <v>6</v>
      </c>
      <c r="C734" t="s">
        <v>7</v>
      </c>
      <c r="D734" t="s">
        <v>8</v>
      </c>
      <c r="E734">
        <v>30</v>
      </c>
      <c r="F734" s="1">
        <v>8596.9374580000003</v>
      </c>
      <c r="G734" s="1">
        <f t="shared" si="11"/>
        <v>0.85969374580000002</v>
      </c>
    </row>
    <row r="735" spans="1:7" x14ac:dyDescent="0.25">
      <c r="A735" t="s">
        <v>122</v>
      </c>
      <c r="B735" t="s">
        <v>9</v>
      </c>
      <c r="C735" t="s">
        <v>10</v>
      </c>
      <c r="D735" t="s">
        <v>11</v>
      </c>
      <c r="E735">
        <v>10</v>
      </c>
      <c r="F735" s="1">
        <v>136924.78442700001</v>
      </c>
      <c r="G735" s="1">
        <f t="shared" si="11"/>
        <v>13.692478442700001</v>
      </c>
    </row>
    <row r="736" spans="1:7" x14ac:dyDescent="0.25">
      <c r="A736" t="s">
        <v>122</v>
      </c>
      <c r="B736" t="s">
        <v>12</v>
      </c>
      <c r="C736" t="s">
        <v>13</v>
      </c>
      <c r="D736" t="s">
        <v>14</v>
      </c>
      <c r="E736">
        <v>80</v>
      </c>
      <c r="F736" s="1">
        <v>445613.57333799999</v>
      </c>
      <c r="G736" s="1">
        <f t="shared" si="11"/>
        <v>44.561357333799997</v>
      </c>
    </row>
    <row r="737" spans="1:7" x14ac:dyDescent="0.25">
      <c r="A737" t="s">
        <v>122</v>
      </c>
      <c r="B737" t="s">
        <v>15</v>
      </c>
      <c r="C737" t="s">
        <v>16</v>
      </c>
      <c r="D737" t="s">
        <v>17</v>
      </c>
      <c r="E737">
        <v>20</v>
      </c>
      <c r="F737" s="1">
        <v>446394.09514699999</v>
      </c>
      <c r="G737" s="1">
        <f t="shared" si="11"/>
        <v>44.639409514699999</v>
      </c>
    </row>
    <row r="738" spans="1:7" x14ac:dyDescent="0.25">
      <c r="A738" t="s">
        <v>122</v>
      </c>
      <c r="B738" t="s">
        <v>18</v>
      </c>
      <c r="C738" t="s">
        <v>19</v>
      </c>
      <c r="D738" t="s">
        <v>20</v>
      </c>
      <c r="E738">
        <v>91</v>
      </c>
      <c r="F738" s="1">
        <v>1466522.652798</v>
      </c>
      <c r="G738" s="1">
        <f t="shared" si="11"/>
        <v>146.65226527979999</v>
      </c>
    </row>
    <row r="739" spans="1:7" x14ac:dyDescent="0.25">
      <c r="A739" t="s">
        <v>122</v>
      </c>
      <c r="B739" t="s">
        <v>21</v>
      </c>
      <c r="C739" t="s">
        <v>22</v>
      </c>
      <c r="D739" t="s">
        <v>23</v>
      </c>
      <c r="E739">
        <v>92</v>
      </c>
      <c r="F739" s="1">
        <v>889573.86307299999</v>
      </c>
      <c r="G739" s="1">
        <f t="shared" si="11"/>
        <v>88.957386307299998</v>
      </c>
    </row>
    <row r="740" spans="1:7" x14ac:dyDescent="0.25">
      <c r="A740" t="s">
        <v>122</v>
      </c>
      <c r="B740" t="s">
        <v>24</v>
      </c>
      <c r="C740" t="s">
        <v>25</v>
      </c>
      <c r="D740" t="s">
        <v>26</v>
      </c>
      <c r="E740">
        <v>70</v>
      </c>
      <c r="F740" s="1">
        <v>5613479.9176289998</v>
      </c>
      <c r="G740" s="1">
        <f t="shared" si="11"/>
        <v>561.34799176289994</v>
      </c>
    </row>
    <row r="741" spans="1:7" x14ac:dyDescent="0.25">
      <c r="A741" t="s">
        <v>122</v>
      </c>
      <c r="B741" t="s">
        <v>27</v>
      </c>
      <c r="C741" t="s">
        <v>28</v>
      </c>
      <c r="D741" t="s">
        <v>29</v>
      </c>
      <c r="E741">
        <v>60</v>
      </c>
      <c r="F741" s="1">
        <v>665225.49820100004</v>
      </c>
      <c r="G741" s="1">
        <f t="shared" si="11"/>
        <v>66.522549820100011</v>
      </c>
    </row>
    <row r="742" spans="1:7" x14ac:dyDescent="0.25">
      <c r="A742" t="s">
        <v>123</v>
      </c>
      <c r="B742" t="s">
        <v>6</v>
      </c>
      <c r="C742" t="s">
        <v>7</v>
      </c>
      <c r="D742" t="s">
        <v>8</v>
      </c>
      <c r="E742">
        <v>30</v>
      </c>
      <c r="F742" s="1">
        <v>1496.22</v>
      </c>
      <c r="G742" s="1">
        <f t="shared" si="11"/>
        <v>0.149622</v>
      </c>
    </row>
    <row r="743" spans="1:7" x14ac:dyDescent="0.25">
      <c r="A743" t="s">
        <v>123</v>
      </c>
      <c r="B743" t="s">
        <v>9</v>
      </c>
      <c r="C743" t="s">
        <v>10</v>
      </c>
      <c r="D743" t="s">
        <v>11</v>
      </c>
      <c r="E743">
        <v>10</v>
      </c>
      <c r="F743" s="1">
        <v>148175.29737700001</v>
      </c>
      <c r="G743" s="1">
        <f t="shared" si="11"/>
        <v>14.817529737700001</v>
      </c>
    </row>
    <row r="744" spans="1:7" x14ac:dyDescent="0.25">
      <c r="A744" t="s">
        <v>123</v>
      </c>
      <c r="B744" t="s">
        <v>12</v>
      </c>
      <c r="C744" t="s">
        <v>13</v>
      </c>
      <c r="D744" t="s">
        <v>14</v>
      </c>
      <c r="E744">
        <v>80</v>
      </c>
      <c r="F744" s="1">
        <v>144877.01105999999</v>
      </c>
      <c r="G744" s="1">
        <f t="shared" si="11"/>
        <v>14.487701105999999</v>
      </c>
    </row>
    <row r="745" spans="1:7" x14ac:dyDescent="0.25">
      <c r="A745" t="s">
        <v>123</v>
      </c>
      <c r="B745" t="s">
        <v>15</v>
      </c>
      <c r="C745" t="s">
        <v>16</v>
      </c>
      <c r="D745" t="s">
        <v>17</v>
      </c>
      <c r="E745">
        <v>20</v>
      </c>
      <c r="F745" s="1">
        <v>364480.34009000001</v>
      </c>
      <c r="G745" s="1">
        <f t="shared" si="11"/>
        <v>36.448034009000004</v>
      </c>
    </row>
    <row r="746" spans="1:7" x14ac:dyDescent="0.25">
      <c r="A746" t="s">
        <v>123</v>
      </c>
      <c r="B746" t="s">
        <v>18</v>
      </c>
      <c r="C746" t="s">
        <v>19</v>
      </c>
      <c r="D746" t="s">
        <v>20</v>
      </c>
      <c r="E746">
        <v>91</v>
      </c>
      <c r="F746" s="1">
        <v>5069311.4580979999</v>
      </c>
      <c r="G746" s="1">
        <f t="shared" si="11"/>
        <v>506.9311458098</v>
      </c>
    </row>
    <row r="747" spans="1:7" x14ac:dyDescent="0.25">
      <c r="A747" t="s">
        <v>123</v>
      </c>
      <c r="B747" t="s">
        <v>21</v>
      </c>
      <c r="C747" t="s">
        <v>22</v>
      </c>
      <c r="D747" t="s">
        <v>23</v>
      </c>
      <c r="E747">
        <v>92</v>
      </c>
      <c r="F747" s="1">
        <v>3199118.365855</v>
      </c>
      <c r="G747" s="1">
        <f t="shared" si="11"/>
        <v>319.9118365855</v>
      </c>
    </row>
    <row r="748" spans="1:7" x14ac:dyDescent="0.25">
      <c r="A748" t="s">
        <v>123</v>
      </c>
      <c r="B748" t="s">
        <v>24</v>
      </c>
      <c r="C748" t="s">
        <v>25</v>
      </c>
      <c r="D748" t="s">
        <v>26</v>
      </c>
      <c r="E748">
        <v>70</v>
      </c>
      <c r="F748" s="1">
        <v>3503481.3957170001</v>
      </c>
      <c r="G748" s="1">
        <f t="shared" si="11"/>
        <v>350.34813957170002</v>
      </c>
    </row>
    <row r="749" spans="1:7" x14ac:dyDescent="0.25">
      <c r="A749" t="s">
        <v>123</v>
      </c>
      <c r="B749" t="s">
        <v>27</v>
      </c>
      <c r="C749" t="s">
        <v>28</v>
      </c>
      <c r="D749" t="s">
        <v>29</v>
      </c>
      <c r="E749">
        <v>60</v>
      </c>
      <c r="F749" s="1">
        <v>321.36</v>
      </c>
      <c r="G749" s="1">
        <f t="shared" si="11"/>
        <v>3.2135999999999998E-2</v>
      </c>
    </row>
    <row r="750" spans="1:7" x14ac:dyDescent="0.25">
      <c r="A750" t="s">
        <v>124</v>
      </c>
      <c r="B750" t="s">
        <v>6</v>
      </c>
      <c r="C750" t="s">
        <v>7</v>
      </c>
      <c r="D750" t="s">
        <v>8</v>
      </c>
      <c r="E750">
        <v>30</v>
      </c>
      <c r="F750" s="1">
        <v>6635.2177590000001</v>
      </c>
      <c r="G750" s="1">
        <f t="shared" si="11"/>
        <v>0.66352177590000005</v>
      </c>
    </row>
    <row r="751" spans="1:7" x14ac:dyDescent="0.25">
      <c r="A751" t="s">
        <v>124</v>
      </c>
      <c r="B751" t="s">
        <v>9</v>
      </c>
      <c r="C751" t="s">
        <v>10</v>
      </c>
      <c r="D751" t="s">
        <v>11</v>
      </c>
      <c r="E751">
        <v>10</v>
      </c>
      <c r="F751" s="1">
        <v>169201.02984599999</v>
      </c>
      <c r="G751" s="1">
        <f t="shared" si="11"/>
        <v>16.9201029846</v>
      </c>
    </row>
    <row r="752" spans="1:7" x14ac:dyDescent="0.25">
      <c r="A752" t="s">
        <v>124</v>
      </c>
      <c r="B752" t="s">
        <v>12</v>
      </c>
      <c r="C752" t="s">
        <v>13</v>
      </c>
      <c r="D752" t="s">
        <v>14</v>
      </c>
      <c r="E752">
        <v>80</v>
      </c>
      <c r="F752" s="1">
        <v>374236.062424</v>
      </c>
      <c r="G752" s="1">
        <f t="shared" si="11"/>
        <v>37.423606242399998</v>
      </c>
    </row>
    <row r="753" spans="1:7" x14ac:dyDescent="0.25">
      <c r="A753" t="s">
        <v>124</v>
      </c>
      <c r="B753" t="s">
        <v>15</v>
      </c>
      <c r="C753" t="s">
        <v>16</v>
      </c>
      <c r="D753" t="s">
        <v>17</v>
      </c>
      <c r="E753">
        <v>20</v>
      </c>
      <c r="F753" s="1">
        <v>493616.96528800001</v>
      </c>
      <c r="G753" s="1">
        <f t="shared" si="11"/>
        <v>49.361696528800003</v>
      </c>
    </row>
    <row r="754" spans="1:7" x14ac:dyDescent="0.25">
      <c r="A754" t="s">
        <v>124</v>
      </c>
      <c r="B754" t="s">
        <v>18</v>
      </c>
      <c r="C754" t="s">
        <v>19</v>
      </c>
      <c r="D754" t="s">
        <v>20</v>
      </c>
      <c r="E754">
        <v>91</v>
      </c>
      <c r="F754" s="1">
        <v>3602302.093415</v>
      </c>
      <c r="G754" s="1">
        <f t="shared" si="11"/>
        <v>360.23020934150003</v>
      </c>
    </row>
    <row r="755" spans="1:7" x14ac:dyDescent="0.25">
      <c r="A755" t="s">
        <v>124</v>
      </c>
      <c r="B755" t="s">
        <v>21</v>
      </c>
      <c r="C755" t="s">
        <v>22</v>
      </c>
      <c r="D755" t="s">
        <v>23</v>
      </c>
      <c r="E755">
        <v>92</v>
      </c>
      <c r="F755" s="1">
        <v>8750409.2086459994</v>
      </c>
      <c r="G755" s="1">
        <f t="shared" si="11"/>
        <v>875.04092086459991</v>
      </c>
    </row>
    <row r="756" spans="1:7" x14ac:dyDescent="0.25">
      <c r="A756" t="s">
        <v>124</v>
      </c>
      <c r="B756" t="s">
        <v>24</v>
      </c>
      <c r="C756" t="s">
        <v>25</v>
      </c>
      <c r="D756" t="s">
        <v>26</v>
      </c>
      <c r="E756">
        <v>70</v>
      </c>
      <c r="F756" s="1">
        <v>6689183.9260339998</v>
      </c>
      <c r="G756" s="1">
        <f t="shared" si="11"/>
        <v>668.91839260339998</v>
      </c>
    </row>
    <row r="757" spans="1:7" x14ac:dyDescent="0.25">
      <c r="A757" t="s">
        <v>124</v>
      </c>
      <c r="B757" t="s">
        <v>27</v>
      </c>
      <c r="C757" t="s">
        <v>28</v>
      </c>
      <c r="D757" t="s">
        <v>29</v>
      </c>
      <c r="E757">
        <v>60</v>
      </c>
      <c r="F757" s="1">
        <v>7114.6</v>
      </c>
      <c r="G757" s="1">
        <f t="shared" si="11"/>
        <v>0.71145999999999998</v>
      </c>
    </row>
    <row r="758" spans="1:7" x14ac:dyDescent="0.25">
      <c r="A758" t="s">
        <v>125</v>
      </c>
      <c r="B758" t="s">
        <v>6</v>
      </c>
      <c r="C758" t="s">
        <v>7</v>
      </c>
      <c r="D758" t="s">
        <v>8</v>
      </c>
      <c r="E758">
        <v>30</v>
      </c>
      <c r="F758" s="1">
        <v>12988.643201000001</v>
      </c>
      <c r="G758" s="1">
        <f t="shared" si="11"/>
        <v>1.2988643201000001</v>
      </c>
    </row>
    <row r="759" spans="1:7" x14ac:dyDescent="0.25">
      <c r="A759" t="s">
        <v>125</v>
      </c>
      <c r="B759" t="s">
        <v>9</v>
      </c>
      <c r="C759" t="s">
        <v>10</v>
      </c>
      <c r="D759" t="s">
        <v>11</v>
      </c>
      <c r="E759">
        <v>10</v>
      </c>
      <c r="F759" s="1">
        <v>211700.254372</v>
      </c>
      <c r="G759" s="1">
        <f t="shared" si="11"/>
        <v>21.1700254372</v>
      </c>
    </row>
    <row r="760" spans="1:7" x14ac:dyDescent="0.25">
      <c r="A760" t="s">
        <v>125</v>
      </c>
      <c r="B760" t="s">
        <v>12</v>
      </c>
      <c r="C760" t="s">
        <v>13</v>
      </c>
      <c r="D760" t="s">
        <v>14</v>
      </c>
      <c r="E760">
        <v>80</v>
      </c>
      <c r="F760" s="1">
        <v>426459.63026300003</v>
      </c>
      <c r="G760" s="1">
        <f t="shared" si="11"/>
        <v>42.645963026300002</v>
      </c>
    </row>
    <row r="761" spans="1:7" x14ac:dyDescent="0.25">
      <c r="A761" t="s">
        <v>125</v>
      </c>
      <c r="B761" t="s">
        <v>15</v>
      </c>
      <c r="C761" t="s">
        <v>16</v>
      </c>
      <c r="D761" t="s">
        <v>17</v>
      </c>
      <c r="E761">
        <v>20</v>
      </c>
      <c r="F761" s="1">
        <v>639630.73482600006</v>
      </c>
      <c r="G761" s="1">
        <f t="shared" si="11"/>
        <v>63.963073482600009</v>
      </c>
    </row>
    <row r="762" spans="1:7" x14ac:dyDescent="0.25">
      <c r="A762" t="s">
        <v>125</v>
      </c>
      <c r="B762" t="s">
        <v>18</v>
      </c>
      <c r="C762" t="s">
        <v>19</v>
      </c>
      <c r="D762" t="s">
        <v>20</v>
      </c>
      <c r="E762">
        <v>91</v>
      </c>
      <c r="F762" s="1">
        <v>9657642.1389799993</v>
      </c>
      <c r="G762" s="1">
        <f t="shared" si="11"/>
        <v>965.76421389799998</v>
      </c>
    </row>
    <row r="763" spans="1:7" x14ac:dyDescent="0.25">
      <c r="A763" t="s">
        <v>125</v>
      </c>
      <c r="B763" t="s">
        <v>21</v>
      </c>
      <c r="C763" t="s">
        <v>22</v>
      </c>
      <c r="D763" t="s">
        <v>23</v>
      </c>
      <c r="E763">
        <v>92</v>
      </c>
      <c r="F763" s="1">
        <v>5645190.526486</v>
      </c>
      <c r="G763" s="1">
        <f t="shared" si="11"/>
        <v>564.5190526486</v>
      </c>
    </row>
    <row r="764" spans="1:7" x14ac:dyDescent="0.25">
      <c r="A764" t="s">
        <v>125</v>
      </c>
      <c r="B764" t="s">
        <v>24</v>
      </c>
      <c r="C764" t="s">
        <v>25</v>
      </c>
      <c r="D764" t="s">
        <v>26</v>
      </c>
      <c r="E764">
        <v>70</v>
      </c>
      <c r="F764" s="1">
        <v>6610155.4811589997</v>
      </c>
      <c r="G764" s="1">
        <f t="shared" si="11"/>
        <v>661.01554811589995</v>
      </c>
    </row>
    <row r="765" spans="1:7" x14ac:dyDescent="0.25">
      <c r="A765" t="s">
        <v>125</v>
      </c>
      <c r="B765" t="s">
        <v>27</v>
      </c>
      <c r="C765" t="s">
        <v>28</v>
      </c>
      <c r="D765" t="s">
        <v>29</v>
      </c>
      <c r="E765">
        <v>60</v>
      </c>
      <c r="F765" s="1">
        <v>19458.683997</v>
      </c>
      <c r="G765" s="1">
        <f t="shared" si="11"/>
        <v>1.9458683996999999</v>
      </c>
    </row>
    <row r="766" spans="1:7" x14ac:dyDescent="0.25">
      <c r="A766" t="s">
        <v>126</v>
      </c>
      <c r="B766" t="s">
        <v>6</v>
      </c>
      <c r="C766" t="s">
        <v>7</v>
      </c>
      <c r="D766" t="s">
        <v>8</v>
      </c>
      <c r="E766">
        <v>30</v>
      </c>
      <c r="F766" s="1">
        <v>3155.04</v>
      </c>
      <c r="G766" s="1">
        <f t="shared" si="11"/>
        <v>0.31550400000000001</v>
      </c>
    </row>
    <row r="767" spans="1:7" x14ac:dyDescent="0.25">
      <c r="A767" t="s">
        <v>126</v>
      </c>
      <c r="B767" t="s">
        <v>9</v>
      </c>
      <c r="C767" t="s">
        <v>10</v>
      </c>
      <c r="D767" t="s">
        <v>11</v>
      </c>
      <c r="E767">
        <v>10</v>
      </c>
      <c r="F767" s="1">
        <v>120380.784314</v>
      </c>
      <c r="G767" s="1">
        <f t="shared" si="11"/>
        <v>12.038078431400001</v>
      </c>
    </row>
    <row r="768" spans="1:7" x14ac:dyDescent="0.25">
      <c r="A768" t="s">
        <v>126</v>
      </c>
      <c r="B768" t="s">
        <v>12</v>
      </c>
      <c r="C768" t="s">
        <v>13</v>
      </c>
      <c r="D768" t="s">
        <v>14</v>
      </c>
      <c r="E768">
        <v>80</v>
      </c>
      <c r="F768" s="1">
        <v>268588.00121399999</v>
      </c>
      <c r="G768" s="1">
        <f t="shared" si="11"/>
        <v>26.858800121399998</v>
      </c>
    </row>
    <row r="769" spans="1:7" x14ac:dyDescent="0.25">
      <c r="A769" t="s">
        <v>126</v>
      </c>
      <c r="B769" t="s">
        <v>15</v>
      </c>
      <c r="C769" t="s">
        <v>16</v>
      </c>
      <c r="D769" t="s">
        <v>17</v>
      </c>
      <c r="E769">
        <v>20</v>
      </c>
      <c r="F769" s="1">
        <v>347032.60411700001</v>
      </c>
      <c r="G769" s="1">
        <f t="shared" si="11"/>
        <v>34.703260411700001</v>
      </c>
    </row>
    <row r="770" spans="1:7" x14ac:dyDescent="0.25">
      <c r="A770" t="s">
        <v>126</v>
      </c>
      <c r="B770" t="s">
        <v>18</v>
      </c>
      <c r="C770" t="s">
        <v>19</v>
      </c>
      <c r="D770" t="s">
        <v>20</v>
      </c>
      <c r="E770">
        <v>91</v>
      </c>
      <c r="F770" s="1">
        <v>5709400.0631130002</v>
      </c>
      <c r="G770" s="1">
        <f t="shared" si="11"/>
        <v>570.94000631130007</v>
      </c>
    </row>
    <row r="771" spans="1:7" x14ac:dyDescent="0.25">
      <c r="A771" t="s">
        <v>126</v>
      </c>
      <c r="B771" t="s">
        <v>21</v>
      </c>
      <c r="C771" t="s">
        <v>22</v>
      </c>
      <c r="D771" t="s">
        <v>23</v>
      </c>
      <c r="E771">
        <v>92</v>
      </c>
      <c r="F771" s="1">
        <v>1843189.8793830001</v>
      </c>
      <c r="G771" s="1">
        <f t="shared" ref="G771:G830" si="12">F771/10000</f>
        <v>184.31898793830001</v>
      </c>
    </row>
    <row r="772" spans="1:7" x14ac:dyDescent="0.25">
      <c r="A772" t="s">
        <v>126</v>
      </c>
      <c r="B772" t="s">
        <v>24</v>
      </c>
      <c r="C772" t="s">
        <v>25</v>
      </c>
      <c r="D772" t="s">
        <v>26</v>
      </c>
      <c r="E772">
        <v>70</v>
      </c>
      <c r="F772" s="1">
        <v>4308897.8824079996</v>
      </c>
      <c r="G772" s="1">
        <f t="shared" si="12"/>
        <v>430.88978824079999</v>
      </c>
    </row>
    <row r="773" spans="1:7" x14ac:dyDescent="0.25">
      <c r="A773" t="s">
        <v>126</v>
      </c>
      <c r="B773" t="s">
        <v>27</v>
      </c>
      <c r="C773" t="s">
        <v>28</v>
      </c>
      <c r="D773" t="s">
        <v>29</v>
      </c>
      <c r="E773">
        <v>60</v>
      </c>
      <c r="F773" s="1">
        <v>116.96</v>
      </c>
      <c r="G773" s="1">
        <f t="shared" si="12"/>
        <v>1.1696E-2</v>
      </c>
    </row>
    <row r="774" spans="1:7" x14ac:dyDescent="0.25">
      <c r="A774" t="s">
        <v>127</v>
      </c>
      <c r="B774" t="s">
        <v>6</v>
      </c>
      <c r="C774" t="s">
        <v>7</v>
      </c>
      <c r="D774" t="s">
        <v>8</v>
      </c>
      <c r="E774">
        <v>30</v>
      </c>
      <c r="F774" s="1">
        <v>5265</v>
      </c>
      <c r="G774" s="1">
        <f t="shared" si="12"/>
        <v>0.52649999999999997</v>
      </c>
    </row>
    <row r="775" spans="1:7" x14ac:dyDescent="0.25">
      <c r="A775" t="s">
        <v>127</v>
      </c>
      <c r="B775" t="s">
        <v>9</v>
      </c>
      <c r="C775" t="s">
        <v>10</v>
      </c>
      <c r="D775" t="s">
        <v>11</v>
      </c>
      <c r="E775">
        <v>10</v>
      </c>
      <c r="F775" s="1">
        <v>453329.47305500001</v>
      </c>
      <c r="G775" s="1">
        <f t="shared" si="12"/>
        <v>45.332947305499999</v>
      </c>
    </row>
    <row r="776" spans="1:7" x14ac:dyDescent="0.25">
      <c r="A776" t="s">
        <v>127</v>
      </c>
      <c r="B776" t="s">
        <v>12</v>
      </c>
      <c r="C776" t="s">
        <v>13</v>
      </c>
      <c r="D776" t="s">
        <v>14</v>
      </c>
      <c r="E776">
        <v>80</v>
      </c>
      <c r="F776" s="1">
        <v>422034.63593500003</v>
      </c>
      <c r="G776" s="1">
        <f t="shared" si="12"/>
        <v>42.203463593500004</v>
      </c>
    </row>
    <row r="777" spans="1:7" x14ac:dyDescent="0.25">
      <c r="A777" t="s">
        <v>127</v>
      </c>
      <c r="B777" t="s">
        <v>15</v>
      </c>
      <c r="C777" t="s">
        <v>16</v>
      </c>
      <c r="D777" t="s">
        <v>17</v>
      </c>
      <c r="E777">
        <v>20</v>
      </c>
      <c r="F777" s="1">
        <v>898717.65852199995</v>
      </c>
      <c r="G777" s="1">
        <f t="shared" si="12"/>
        <v>89.871765852199999</v>
      </c>
    </row>
    <row r="778" spans="1:7" x14ac:dyDescent="0.25">
      <c r="A778" t="s">
        <v>127</v>
      </c>
      <c r="B778" t="s">
        <v>18</v>
      </c>
      <c r="C778" t="s">
        <v>19</v>
      </c>
      <c r="D778" t="s">
        <v>20</v>
      </c>
      <c r="E778">
        <v>91</v>
      </c>
      <c r="F778" s="1">
        <v>1662919.9470579999</v>
      </c>
      <c r="G778" s="1">
        <f t="shared" si="12"/>
        <v>166.29199470579999</v>
      </c>
    </row>
    <row r="779" spans="1:7" x14ac:dyDescent="0.25">
      <c r="A779" t="s">
        <v>127</v>
      </c>
      <c r="B779" t="s">
        <v>21</v>
      </c>
      <c r="C779" t="s">
        <v>22</v>
      </c>
      <c r="D779" t="s">
        <v>23</v>
      </c>
      <c r="E779">
        <v>92</v>
      </c>
      <c r="F779" s="1">
        <v>194778.43445999999</v>
      </c>
      <c r="G779" s="1">
        <f t="shared" si="12"/>
        <v>19.477843445999998</v>
      </c>
    </row>
    <row r="780" spans="1:7" x14ac:dyDescent="0.25">
      <c r="A780" t="s">
        <v>127</v>
      </c>
      <c r="B780" t="s">
        <v>24</v>
      </c>
      <c r="C780" t="s">
        <v>25</v>
      </c>
      <c r="D780" t="s">
        <v>26</v>
      </c>
      <c r="E780">
        <v>70</v>
      </c>
      <c r="F780" s="1">
        <v>3370768.363194</v>
      </c>
      <c r="G780" s="1">
        <f t="shared" si="12"/>
        <v>337.0768363194</v>
      </c>
    </row>
    <row r="781" spans="1:7" x14ac:dyDescent="0.25">
      <c r="A781" t="s">
        <v>127</v>
      </c>
      <c r="B781" t="s">
        <v>27</v>
      </c>
      <c r="C781" t="s">
        <v>28</v>
      </c>
      <c r="D781" t="s">
        <v>29</v>
      </c>
      <c r="E781">
        <v>60</v>
      </c>
      <c r="F781" s="1">
        <v>42311.921006999997</v>
      </c>
      <c r="G781" s="1">
        <f t="shared" si="12"/>
        <v>4.2311921006999995</v>
      </c>
    </row>
    <row r="782" spans="1:7" x14ac:dyDescent="0.25">
      <c r="A782" t="s">
        <v>128</v>
      </c>
      <c r="B782" t="s">
        <v>6</v>
      </c>
      <c r="C782" t="s">
        <v>7</v>
      </c>
      <c r="D782" t="s">
        <v>8</v>
      </c>
      <c r="E782">
        <v>30</v>
      </c>
      <c r="F782" s="1">
        <v>2913.6080569999999</v>
      </c>
      <c r="G782" s="1">
        <f t="shared" si="12"/>
        <v>0.2913608057</v>
      </c>
    </row>
    <row r="783" spans="1:7" x14ac:dyDescent="0.25">
      <c r="A783" t="s">
        <v>128</v>
      </c>
      <c r="B783" t="s">
        <v>9</v>
      </c>
      <c r="C783" t="s">
        <v>10</v>
      </c>
      <c r="D783" t="s">
        <v>11</v>
      </c>
      <c r="E783">
        <v>10</v>
      </c>
      <c r="F783" s="1">
        <v>188675.45157999999</v>
      </c>
      <c r="G783" s="1">
        <f t="shared" si="12"/>
        <v>18.867545157999999</v>
      </c>
    </row>
    <row r="784" spans="1:7" x14ac:dyDescent="0.25">
      <c r="A784" t="s">
        <v>128</v>
      </c>
      <c r="B784" t="s">
        <v>12</v>
      </c>
      <c r="C784" t="s">
        <v>13</v>
      </c>
      <c r="D784" t="s">
        <v>14</v>
      </c>
      <c r="E784">
        <v>80</v>
      </c>
      <c r="F784" s="1">
        <v>245537.76676</v>
      </c>
      <c r="G784" s="1">
        <f t="shared" si="12"/>
        <v>24.553776675999998</v>
      </c>
    </row>
    <row r="785" spans="1:7" x14ac:dyDescent="0.25">
      <c r="A785" t="s">
        <v>128</v>
      </c>
      <c r="B785" t="s">
        <v>15</v>
      </c>
      <c r="C785" t="s">
        <v>16</v>
      </c>
      <c r="D785" t="s">
        <v>17</v>
      </c>
      <c r="E785">
        <v>20</v>
      </c>
      <c r="F785" s="1">
        <v>488985.19050500001</v>
      </c>
      <c r="G785" s="1">
        <f t="shared" si="12"/>
        <v>48.898519050499999</v>
      </c>
    </row>
    <row r="786" spans="1:7" x14ac:dyDescent="0.25">
      <c r="A786" t="s">
        <v>128</v>
      </c>
      <c r="B786" t="s">
        <v>18</v>
      </c>
      <c r="C786" t="s">
        <v>19</v>
      </c>
      <c r="D786" t="s">
        <v>20</v>
      </c>
      <c r="E786">
        <v>91</v>
      </c>
      <c r="F786" s="1">
        <v>6984809.3461960005</v>
      </c>
      <c r="G786" s="1">
        <f t="shared" si="12"/>
        <v>698.48093461960002</v>
      </c>
    </row>
    <row r="787" spans="1:7" x14ac:dyDescent="0.25">
      <c r="A787" t="s">
        <v>128</v>
      </c>
      <c r="B787" t="s">
        <v>21</v>
      </c>
      <c r="C787" t="s">
        <v>22</v>
      </c>
      <c r="D787" t="s">
        <v>23</v>
      </c>
      <c r="E787">
        <v>92</v>
      </c>
      <c r="F787" s="1">
        <v>4161540.6315669999</v>
      </c>
      <c r="G787" s="1">
        <f t="shared" si="12"/>
        <v>416.15406315669998</v>
      </c>
    </row>
    <row r="788" spans="1:7" x14ac:dyDescent="0.25">
      <c r="A788" t="s">
        <v>128</v>
      </c>
      <c r="B788" t="s">
        <v>24</v>
      </c>
      <c r="C788" t="s">
        <v>25</v>
      </c>
      <c r="D788" t="s">
        <v>26</v>
      </c>
      <c r="E788">
        <v>70</v>
      </c>
      <c r="F788" s="1">
        <v>5041271.3983920002</v>
      </c>
      <c r="G788" s="1">
        <f t="shared" si="12"/>
        <v>504.12713983920003</v>
      </c>
    </row>
    <row r="789" spans="1:7" x14ac:dyDescent="0.25">
      <c r="A789" t="s">
        <v>128</v>
      </c>
      <c r="B789" t="s">
        <v>27</v>
      </c>
      <c r="C789" t="s">
        <v>28</v>
      </c>
      <c r="D789" t="s">
        <v>29</v>
      </c>
      <c r="E789">
        <v>60</v>
      </c>
      <c r="F789" s="1">
        <v>527.44000000000005</v>
      </c>
      <c r="G789" s="1">
        <f t="shared" si="12"/>
        <v>5.2744000000000006E-2</v>
      </c>
    </row>
    <row r="790" spans="1:7" x14ac:dyDescent="0.25">
      <c r="A790" t="s">
        <v>129</v>
      </c>
      <c r="B790" t="s">
        <v>6</v>
      </c>
      <c r="C790" t="s">
        <v>7</v>
      </c>
      <c r="D790" t="s">
        <v>8</v>
      </c>
      <c r="E790">
        <v>30</v>
      </c>
      <c r="F790" s="1">
        <v>8415.3233400000008</v>
      </c>
      <c r="G790" s="1">
        <f t="shared" si="12"/>
        <v>0.84153233400000005</v>
      </c>
    </row>
    <row r="791" spans="1:7" x14ac:dyDescent="0.25">
      <c r="A791" t="s">
        <v>129</v>
      </c>
      <c r="B791" t="s">
        <v>9</v>
      </c>
      <c r="C791" t="s">
        <v>10</v>
      </c>
      <c r="D791" t="s">
        <v>11</v>
      </c>
      <c r="E791">
        <v>10</v>
      </c>
      <c r="F791" s="1">
        <v>314576.83899299998</v>
      </c>
      <c r="G791" s="1">
        <f t="shared" si="12"/>
        <v>31.457683899299997</v>
      </c>
    </row>
    <row r="792" spans="1:7" x14ac:dyDescent="0.25">
      <c r="A792" t="s">
        <v>129</v>
      </c>
      <c r="B792" t="s">
        <v>12</v>
      </c>
      <c r="C792" t="s">
        <v>13</v>
      </c>
      <c r="D792" t="s">
        <v>14</v>
      </c>
      <c r="E792">
        <v>80</v>
      </c>
      <c r="F792" s="1">
        <v>1563598.2074239999</v>
      </c>
      <c r="G792" s="1">
        <f t="shared" si="12"/>
        <v>156.35982074239999</v>
      </c>
    </row>
    <row r="793" spans="1:7" x14ac:dyDescent="0.25">
      <c r="A793" t="s">
        <v>129</v>
      </c>
      <c r="B793" t="s">
        <v>15</v>
      </c>
      <c r="C793" t="s">
        <v>16</v>
      </c>
      <c r="D793" t="s">
        <v>17</v>
      </c>
      <c r="E793">
        <v>20</v>
      </c>
      <c r="F793" s="1">
        <v>1185455.08706</v>
      </c>
      <c r="G793" s="1">
        <f t="shared" si="12"/>
        <v>118.54550870600001</v>
      </c>
    </row>
    <row r="794" spans="1:7" x14ac:dyDescent="0.25">
      <c r="A794" t="s">
        <v>129</v>
      </c>
      <c r="B794" t="s">
        <v>18</v>
      </c>
      <c r="C794" t="s">
        <v>19</v>
      </c>
      <c r="D794" t="s">
        <v>20</v>
      </c>
      <c r="E794">
        <v>91</v>
      </c>
      <c r="F794" s="1">
        <v>9464098.4323580004</v>
      </c>
      <c r="G794" s="1">
        <f t="shared" si="12"/>
        <v>946.40984323580005</v>
      </c>
    </row>
    <row r="795" spans="1:7" x14ac:dyDescent="0.25">
      <c r="A795" t="s">
        <v>129</v>
      </c>
      <c r="B795" t="s">
        <v>21</v>
      </c>
      <c r="C795" t="s">
        <v>22</v>
      </c>
      <c r="D795" t="s">
        <v>23</v>
      </c>
      <c r="E795">
        <v>92</v>
      </c>
      <c r="F795" s="1">
        <v>13357947.96745</v>
      </c>
      <c r="G795" s="1">
        <f t="shared" si="12"/>
        <v>1335.794796745</v>
      </c>
    </row>
    <row r="796" spans="1:7" x14ac:dyDescent="0.25">
      <c r="A796" t="s">
        <v>129</v>
      </c>
      <c r="B796" t="s">
        <v>24</v>
      </c>
      <c r="C796" t="s">
        <v>25</v>
      </c>
      <c r="D796" t="s">
        <v>26</v>
      </c>
      <c r="E796">
        <v>70</v>
      </c>
      <c r="F796" s="1">
        <v>9142128.4887979999</v>
      </c>
      <c r="G796" s="1">
        <f t="shared" si="12"/>
        <v>914.21284887979994</v>
      </c>
    </row>
    <row r="797" spans="1:7" x14ac:dyDescent="0.25">
      <c r="A797" t="s">
        <v>129</v>
      </c>
      <c r="B797" t="s">
        <v>27</v>
      </c>
      <c r="C797" t="s">
        <v>28</v>
      </c>
      <c r="D797" t="s">
        <v>29</v>
      </c>
      <c r="E797">
        <v>60</v>
      </c>
      <c r="F797" s="1">
        <v>148720.27697599999</v>
      </c>
      <c r="G797" s="1">
        <f t="shared" si="12"/>
        <v>14.8720276976</v>
      </c>
    </row>
    <row r="798" spans="1:7" x14ac:dyDescent="0.25">
      <c r="A798" t="s">
        <v>130</v>
      </c>
      <c r="B798" t="s">
        <v>6</v>
      </c>
      <c r="C798" t="s">
        <v>7</v>
      </c>
      <c r="D798" t="s">
        <v>8</v>
      </c>
      <c r="E798">
        <v>30</v>
      </c>
      <c r="F798" s="1">
        <v>8470.0976769999997</v>
      </c>
      <c r="G798" s="1">
        <f t="shared" si="12"/>
        <v>0.84700976770000003</v>
      </c>
    </row>
    <row r="799" spans="1:7" x14ac:dyDescent="0.25">
      <c r="A799" t="s">
        <v>130</v>
      </c>
      <c r="B799" t="s">
        <v>9</v>
      </c>
      <c r="C799" t="s">
        <v>10</v>
      </c>
      <c r="D799" t="s">
        <v>11</v>
      </c>
      <c r="E799">
        <v>10</v>
      </c>
      <c r="F799" s="1">
        <v>614478.07775199995</v>
      </c>
      <c r="G799" s="1">
        <f t="shared" si="12"/>
        <v>61.447807775199998</v>
      </c>
    </row>
    <row r="800" spans="1:7" x14ac:dyDescent="0.25">
      <c r="A800" t="s">
        <v>130</v>
      </c>
      <c r="B800" t="s">
        <v>12</v>
      </c>
      <c r="C800" t="s">
        <v>13</v>
      </c>
      <c r="D800" t="s">
        <v>14</v>
      </c>
      <c r="E800">
        <v>80</v>
      </c>
      <c r="F800" s="1">
        <v>1600894.3238619999</v>
      </c>
      <c r="G800" s="1">
        <f t="shared" si="12"/>
        <v>160.0894323862</v>
      </c>
    </row>
    <row r="801" spans="1:7" x14ac:dyDescent="0.25">
      <c r="A801" t="s">
        <v>130</v>
      </c>
      <c r="B801" t="s">
        <v>15</v>
      </c>
      <c r="C801" t="s">
        <v>16</v>
      </c>
      <c r="D801" t="s">
        <v>17</v>
      </c>
      <c r="E801">
        <v>20</v>
      </c>
      <c r="F801" s="1">
        <v>1726314.557485</v>
      </c>
      <c r="G801" s="1">
        <f t="shared" si="12"/>
        <v>172.6314557485</v>
      </c>
    </row>
    <row r="802" spans="1:7" x14ac:dyDescent="0.25">
      <c r="A802" t="s">
        <v>130</v>
      </c>
      <c r="B802" t="s">
        <v>18</v>
      </c>
      <c r="C802" t="s">
        <v>19</v>
      </c>
      <c r="D802" t="s">
        <v>20</v>
      </c>
      <c r="E802">
        <v>91</v>
      </c>
      <c r="F802" s="1">
        <v>9252002.5887279995</v>
      </c>
      <c r="G802" s="1">
        <f t="shared" si="12"/>
        <v>925.20025887279996</v>
      </c>
    </row>
    <row r="803" spans="1:7" x14ac:dyDescent="0.25">
      <c r="A803" t="s">
        <v>130</v>
      </c>
      <c r="B803" t="s">
        <v>21</v>
      </c>
      <c r="C803" t="s">
        <v>22</v>
      </c>
      <c r="D803" t="s">
        <v>23</v>
      </c>
      <c r="E803">
        <v>92</v>
      </c>
      <c r="F803" s="1">
        <v>7467840.0744860005</v>
      </c>
      <c r="G803" s="1">
        <f t="shared" si="12"/>
        <v>746.78400744860005</v>
      </c>
    </row>
    <row r="804" spans="1:7" x14ac:dyDescent="0.25">
      <c r="A804" t="s">
        <v>130</v>
      </c>
      <c r="B804" t="s">
        <v>24</v>
      </c>
      <c r="C804" t="s">
        <v>25</v>
      </c>
      <c r="D804" t="s">
        <v>26</v>
      </c>
      <c r="E804">
        <v>70</v>
      </c>
      <c r="F804" s="1">
        <v>18768801.029300001</v>
      </c>
      <c r="G804" s="1">
        <f t="shared" si="12"/>
        <v>1876.88010293</v>
      </c>
    </row>
    <row r="805" spans="1:7" x14ac:dyDescent="0.25">
      <c r="A805" t="s">
        <v>130</v>
      </c>
      <c r="B805" t="s">
        <v>27</v>
      </c>
      <c r="C805" t="s">
        <v>28</v>
      </c>
      <c r="D805" t="s">
        <v>29</v>
      </c>
      <c r="E805">
        <v>60</v>
      </c>
      <c r="F805" s="1">
        <v>61696.844620000003</v>
      </c>
      <c r="G805" s="1">
        <f t="shared" si="12"/>
        <v>6.1696844620000002</v>
      </c>
    </row>
    <row r="806" spans="1:7" x14ac:dyDescent="0.25">
      <c r="A806" t="s">
        <v>131</v>
      </c>
      <c r="B806" t="s">
        <v>6</v>
      </c>
      <c r="C806" t="s">
        <v>7</v>
      </c>
      <c r="D806" t="s">
        <v>8</v>
      </c>
      <c r="E806">
        <v>30</v>
      </c>
      <c r="F806" s="1">
        <v>45262.309553999999</v>
      </c>
      <c r="G806" s="1">
        <f t="shared" si="12"/>
        <v>4.5262309554</v>
      </c>
    </row>
    <row r="807" spans="1:7" x14ac:dyDescent="0.25">
      <c r="A807" t="s">
        <v>131</v>
      </c>
      <c r="B807" t="s">
        <v>9</v>
      </c>
      <c r="C807" t="s">
        <v>10</v>
      </c>
      <c r="D807" t="s">
        <v>11</v>
      </c>
      <c r="E807">
        <v>10</v>
      </c>
      <c r="F807" s="1">
        <v>968160.86086100002</v>
      </c>
      <c r="G807" s="1">
        <f t="shared" si="12"/>
        <v>96.8160860861</v>
      </c>
    </row>
    <row r="808" spans="1:7" x14ac:dyDescent="0.25">
      <c r="A808" t="s">
        <v>131</v>
      </c>
      <c r="B808" t="s">
        <v>12</v>
      </c>
      <c r="C808" t="s">
        <v>13</v>
      </c>
      <c r="D808" t="s">
        <v>14</v>
      </c>
      <c r="E808">
        <v>80</v>
      </c>
      <c r="F808" s="1">
        <v>3252254.5475189998</v>
      </c>
      <c r="G808" s="1">
        <f t="shared" si="12"/>
        <v>325.22545475189997</v>
      </c>
    </row>
    <row r="809" spans="1:7" x14ac:dyDescent="0.25">
      <c r="A809" t="s">
        <v>131</v>
      </c>
      <c r="B809" t="s">
        <v>15</v>
      </c>
      <c r="C809" t="s">
        <v>16</v>
      </c>
      <c r="D809" t="s">
        <v>17</v>
      </c>
      <c r="E809">
        <v>20</v>
      </c>
      <c r="F809" s="1">
        <v>3099051.822131</v>
      </c>
      <c r="G809" s="1">
        <f t="shared" si="12"/>
        <v>309.90518221309998</v>
      </c>
    </row>
    <row r="810" spans="1:7" x14ac:dyDescent="0.25">
      <c r="A810" t="s">
        <v>131</v>
      </c>
      <c r="B810" t="s">
        <v>18</v>
      </c>
      <c r="C810" t="s">
        <v>19</v>
      </c>
      <c r="D810" t="s">
        <v>20</v>
      </c>
      <c r="E810">
        <v>91</v>
      </c>
      <c r="F810" s="1">
        <v>36078587.004372001</v>
      </c>
      <c r="G810" s="1">
        <f t="shared" si="12"/>
        <v>3607.8587004372002</v>
      </c>
    </row>
    <row r="811" spans="1:7" x14ac:dyDescent="0.25">
      <c r="A811" t="s">
        <v>131</v>
      </c>
      <c r="B811" t="s">
        <v>21</v>
      </c>
      <c r="C811" t="s">
        <v>22</v>
      </c>
      <c r="D811" t="s">
        <v>23</v>
      </c>
      <c r="E811">
        <v>92</v>
      </c>
      <c r="F811" s="1">
        <v>43959914.945196003</v>
      </c>
      <c r="G811" s="1">
        <f t="shared" si="12"/>
        <v>4395.9914945196006</v>
      </c>
    </row>
    <row r="812" spans="1:7" x14ac:dyDescent="0.25">
      <c r="A812" t="s">
        <v>131</v>
      </c>
      <c r="B812" t="s">
        <v>24</v>
      </c>
      <c r="C812" t="s">
        <v>25</v>
      </c>
      <c r="D812" t="s">
        <v>26</v>
      </c>
      <c r="E812">
        <v>70</v>
      </c>
      <c r="F812" s="1">
        <v>26292357.467479002</v>
      </c>
      <c r="G812" s="1">
        <f t="shared" si="12"/>
        <v>2629.2357467479001</v>
      </c>
    </row>
    <row r="813" spans="1:7" x14ac:dyDescent="0.25">
      <c r="A813" t="s">
        <v>131</v>
      </c>
      <c r="B813" t="s">
        <v>27</v>
      </c>
      <c r="C813" t="s">
        <v>28</v>
      </c>
      <c r="D813" t="s">
        <v>29</v>
      </c>
      <c r="E813">
        <v>60</v>
      </c>
      <c r="F813" s="1">
        <v>115358.09506199999</v>
      </c>
      <c r="G813" s="1">
        <f t="shared" si="12"/>
        <v>11.5358095062</v>
      </c>
    </row>
    <row r="814" spans="1:7" x14ac:dyDescent="0.25">
      <c r="A814" t="s">
        <v>132</v>
      </c>
      <c r="B814" t="s">
        <v>6</v>
      </c>
      <c r="C814" t="s">
        <v>7</v>
      </c>
      <c r="D814" t="s">
        <v>8</v>
      </c>
      <c r="E814">
        <v>30</v>
      </c>
      <c r="F814" s="1">
        <v>6087.7899230000003</v>
      </c>
      <c r="G814" s="1">
        <f t="shared" si="12"/>
        <v>0.60877899229999999</v>
      </c>
    </row>
    <row r="815" spans="1:7" x14ac:dyDescent="0.25">
      <c r="A815" t="s">
        <v>132</v>
      </c>
      <c r="B815" t="s">
        <v>9</v>
      </c>
      <c r="C815" t="s">
        <v>10</v>
      </c>
      <c r="D815" t="s">
        <v>11</v>
      </c>
      <c r="E815">
        <v>10</v>
      </c>
      <c r="F815" s="1">
        <v>215354.607949</v>
      </c>
      <c r="G815" s="1">
        <f t="shared" si="12"/>
        <v>21.535460794900001</v>
      </c>
    </row>
    <row r="816" spans="1:7" x14ac:dyDescent="0.25">
      <c r="A816" t="s">
        <v>132</v>
      </c>
      <c r="B816" t="s">
        <v>12</v>
      </c>
      <c r="C816" t="s">
        <v>13</v>
      </c>
      <c r="D816" t="s">
        <v>14</v>
      </c>
      <c r="E816">
        <v>80</v>
      </c>
      <c r="F816" s="1">
        <v>966054.03214799997</v>
      </c>
      <c r="G816" s="1">
        <f t="shared" si="12"/>
        <v>96.605403214799992</v>
      </c>
    </row>
    <row r="817" spans="1:7" x14ac:dyDescent="0.25">
      <c r="A817" t="s">
        <v>132</v>
      </c>
      <c r="B817" t="s">
        <v>15</v>
      </c>
      <c r="C817" t="s">
        <v>16</v>
      </c>
      <c r="D817" t="s">
        <v>17</v>
      </c>
      <c r="E817">
        <v>20</v>
      </c>
      <c r="F817" s="1">
        <v>772274.41841100005</v>
      </c>
      <c r="G817" s="1">
        <f t="shared" si="12"/>
        <v>77.227441841100003</v>
      </c>
    </row>
    <row r="818" spans="1:7" x14ac:dyDescent="0.25">
      <c r="A818" t="s">
        <v>132</v>
      </c>
      <c r="B818" t="s">
        <v>18</v>
      </c>
      <c r="C818" t="s">
        <v>19</v>
      </c>
      <c r="D818" t="s">
        <v>20</v>
      </c>
      <c r="E818">
        <v>91</v>
      </c>
      <c r="F818" s="1">
        <v>7884562.9454030003</v>
      </c>
      <c r="G818" s="1">
        <f t="shared" si="12"/>
        <v>788.45629454030006</v>
      </c>
    </row>
    <row r="819" spans="1:7" x14ac:dyDescent="0.25">
      <c r="A819" t="s">
        <v>132</v>
      </c>
      <c r="B819" t="s">
        <v>21</v>
      </c>
      <c r="C819" t="s">
        <v>22</v>
      </c>
      <c r="D819" t="s">
        <v>23</v>
      </c>
      <c r="E819">
        <v>92</v>
      </c>
      <c r="F819" s="1">
        <v>5528099.5584000004</v>
      </c>
      <c r="G819" s="1">
        <f t="shared" si="12"/>
        <v>552.80995584000004</v>
      </c>
    </row>
    <row r="820" spans="1:7" x14ac:dyDescent="0.25">
      <c r="A820" t="s">
        <v>132</v>
      </c>
      <c r="B820" t="s">
        <v>24</v>
      </c>
      <c r="C820" t="s">
        <v>25</v>
      </c>
      <c r="D820" t="s">
        <v>26</v>
      </c>
      <c r="E820">
        <v>70</v>
      </c>
      <c r="F820" s="1">
        <v>15204397.083482999</v>
      </c>
      <c r="G820" s="1">
        <f t="shared" si="12"/>
        <v>1520.4397083483</v>
      </c>
    </row>
    <row r="821" spans="1:7" x14ac:dyDescent="0.25">
      <c r="A821" t="s">
        <v>132</v>
      </c>
      <c r="B821" t="s">
        <v>27</v>
      </c>
      <c r="C821" t="s">
        <v>28</v>
      </c>
      <c r="D821" t="s">
        <v>29</v>
      </c>
      <c r="E821">
        <v>60</v>
      </c>
      <c r="F821" s="1">
        <v>52488.192832000001</v>
      </c>
      <c r="G821" s="1">
        <f t="shared" si="12"/>
        <v>5.2488192832000005</v>
      </c>
    </row>
    <row r="822" spans="1:7" x14ac:dyDescent="0.25">
      <c r="A822" t="s">
        <v>133</v>
      </c>
      <c r="B822" t="s">
        <v>6</v>
      </c>
      <c r="C822" t="s">
        <v>7</v>
      </c>
      <c r="D822" t="s">
        <v>8</v>
      </c>
      <c r="E822">
        <v>30</v>
      </c>
      <c r="F822" s="1">
        <v>1582.5198</v>
      </c>
      <c r="G822" s="1">
        <f t="shared" si="12"/>
        <v>0.15825198000000001</v>
      </c>
    </row>
    <row r="823" spans="1:7" x14ac:dyDescent="0.25">
      <c r="A823" t="s">
        <v>133</v>
      </c>
      <c r="B823" t="s">
        <v>9</v>
      </c>
      <c r="C823" t="s">
        <v>10</v>
      </c>
      <c r="D823" t="s">
        <v>11</v>
      </c>
      <c r="E823">
        <v>10</v>
      </c>
      <c r="F823" s="1">
        <v>264293.67411000002</v>
      </c>
      <c r="G823" s="1">
        <f t="shared" si="12"/>
        <v>26.429367411000001</v>
      </c>
    </row>
    <row r="824" spans="1:7" x14ac:dyDescent="0.25">
      <c r="A824" t="s">
        <v>133</v>
      </c>
      <c r="B824" t="s">
        <v>12</v>
      </c>
      <c r="C824" t="s">
        <v>13</v>
      </c>
      <c r="D824" t="s">
        <v>14</v>
      </c>
      <c r="E824">
        <v>80</v>
      </c>
      <c r="F824" s="1">
        <v>448450.23095699999</v>
      </c>
      <c r="G824" s="1">
        <f t="shared" si="12"/>
        <v>44.8450230957</v>
      </c>
    </row>
    <row r="825" spans="1:7" x14ac:dyDescent="0.25">
      <c r="A825" t="s">
        <v>133</v>
      </c>
      <c r="B825" t="s">
        <v>15</v>
      </c>
      <c r="C825" t="s">
        <v>16</v>
      </c>
      <c r="D825" t="s">
        <v>17</v>
      </c>
      <c r="E825">
        <v>20</v>
      </c>
      <c r="F825" s="1">
        <v>1129723.186003</v>
      </c>
      <c r="G825" s="1">
        <f t="shared" si="12"/>
        <v>112.9723186003</v>
      </c>
    </row>
    <row r="826" spans="1:7" x14ac:dyDescent="0.25">
      <c r="A826" t="s">
        <v>133</v>
      </c>
      <c r="B826" t="s">
        <v>18</v>
      </c>
      <c r="C826" t="s">
        <v>19</v>
      </c>
      <c r="D826" t="s">
        <v>20</v>
      </c>
      <c r="E826">
        <v>91</v>
      </c>
      <c r="F826" s="1">
        <v>3488626.5480920002</v>
      </c>
      <c r="G826" s="1">
        <f t="shared" si="12"/>
        <v>348.86265480920002</v>
      </c>
    </row>
    <row r="827" spans="1:7" x14ac:dyDescent="0.25">
      <c r="A827" t="s">
        <v>133</v>
      </c>
      <c r="B827" t="s">
        <v>21</v>
      </c>
      <c r="C827" t="s">
        <v>22</v>
      </c>
      <c r="D827" t="s">
        <v>23</v>
      </c>
      <c r="E827">
        <v>92</v>
      </c>
      <c r="F827" s="1">
        <v>2322339.3385589998</v>
      </c>
      <c r="G827" s="1">
        <f t="shared" si="12"/>
        <v>232.23393385589998</v>
      </c>
    </row>
    <row r="828" spans="1:7" x14ac:dyDescent="0.25">
      <c r="A828" t="s">
        <v>133</v>
      </c>
      <c r="B828" t="s">
        <v>24</v>
      </c>
      <c r="C828" t="s">
        <v>25</v>
      </c>
      <c r="D828" t="s">
        <v>26</v>
      </c>
      <c r="E828">
        <v>70</v>
      </c>
      <c r="F828" s="1">
        <v>5701201.3129089996</v>
      </c>
      <c r="G828" s="1">
        <f t="shared" si="12"/>
        <v>570.12013129089996</v>
      </c>
    </row>
    <row r="829" spans="1:7" x14ac:dyDescent="0.25">
      <c r="A829" t="s">
        <v>133</v>
      </c>
      <c r="B829" t="s">
        <v>42</v>
      </c>
      <c r="C829" t="s">
        <v>43</v>
      </c>
      <c r="D829" t="s">
        <v>44</v>
      </c>
      <c r="E829">
        <v>93</v>
      </c>
      <c r="F829" s="1">
        <v>3334364.7496449999</v>
      </c>
      <c r="G829" s="1">
        <f t="shared" si="12"/>
        <v>333.43647496450001</v>
      </c>
    </row>
    <row r="830" spans="1:7" x14ac:dyDescent="0.25">
      <c r="A830" t="s">
        <v>133</v>
      </c>
      <c r="B830" t="s">
        <v>27</v>
      </c>
      <c r="C830" t="s">
        <v>28</v>
      </c>
      <c r="D830" t="s">
        <v>29</v>
      </c>
      <c r="E830">
        <v>60</v>
      </c>
      <c r="F830" s="1">
        <v>8125.6128429999999</v>
      </c>
      <c r="G830" s="1">
        <f t="shared" si="12"/>
        <v>0.81256128429999996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Couverture par commune 2021 ha</vt:lpstr>
      <vt:lpstr>Couverture par commune 2021 %</vt:lpstr>
      <vt:lpstr>Tableau de 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Fourmann</dc:creator>
  <cp:lastModifiedBy>Tom Fourmann</cp:lastModifiedBy>
  <dcterms:created xsi:type="dcterms:W3CDTF">2024-03-29T15:00:41Z</dcterms:created>
  <dcterms:modified xsi:type="dcterms:W3CDTF">2024-03-29T15:52:36Z</dcterms:modified>
</cp:coreProperties>
</file>