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Explications" sheetId="3" r:id="rId1"/>
    <sheet name="T1" sheetId="4" r:id="rId2"/>
    <sheet name="T2" sheetId="1" r:id="rId3"/>
    <sheet name="T3" sheetId="2" r:id="rId4"/>
    <sheet name="T4" sheetId="5" r:id="rId5"/>
    <sheet name="T5" sheetId="6" r:id="rId6"/>
    <sheet name="T6" sheetId="7" r:id="rId7"/>
    <sheet name="T7" sheetId="8" r:id="rId8"/>
    <sheet name="T8" sheetId="9" r:id="rId9"/>
  </sheets>
  <definedNames>
    <definedName name="_xlnm.Print_Titles" localSheetId="2">'T2'!$1:$7</definedName>
  </definedNames>
  <calcPr calcId="145621"/>
</workbook>
</file>

<file path=xl/calcChain.xml><?xml version="1.0" encoding="utf-8"?>
<calcChain xmlns="http://schemas.openxmlformats.org/spreadsheetml/2006/main">
  <c r="C558" i="1" l="1"/>
  <c r="C9" i="1"/>
  <c r="C736" i="1" s="1"/>
  <c r="C731" i="1"/>
  <c r="C725" i="1"/>
  <c r="C721" i="1"/>
  <c r="C718" i="1"/>
  <c r="C713" i="1"/>
  <c r="C708" i="1"/>
  <c r="C704" i="1"/>
  <c r="C699" i="1"/>
  <c r="C694" i="1"/>
  <c r="C688" i="1"/>
  <c r="C678" i="1"/>
  <c r="C674" i="1"/>
  <c r="C668" i="1"/>
  <c r="C654" i="1"/>
  <c r="C651" i="1"/>
  <c r="C644" i="1"/>
  <c r="C633" i="1"/>
  <c r="C626" i="1"/>
  <c r="C620" i="1"/>
  <c r="C611" i="1"/>
  <c r="C603" i="1"/>
  <c r="C600" i="1"/>
  <c r="C594" i="1"/>
  <c r="C587" i="1"/>
  <c r="C578" i="1"/>
  <c r="C573" i="1"/>
  <c r="C563" i="1"/>
  <c r="C553" i="1"/>
  <c r="C543" i="1"/>
  <c r="C534" i="1"/>
  <c r="C524" i="1"/>
  <c r="C515" i="1"/>
  <c r="C509" i="1"/>
  <c r="C506" i="1"/>
  <c r="C501" i="1"/>
  <c r="C498" i="1"/>
  <c r="C489" i="1"/>
  <c r="C479" i="1"/>
  <c r="C471" i="1"/>
  <c r="C467" i="1"/>
  <c r="C461" i="1"/>
  <c r="C454" i="1"/>
  <c r="C445" i="1"/>
  <c r="C430" i="1"/>
  <c r="C424" i="1"/>
  <c r="C417" i="1"/>
  <c r="C411" i="1"/>
  <c r="C401" i="1"/>
  <c r="C398" i="1"/>
  <c r="C392" i="1"/>
  <c r="C389" i="1"/>
  <c r="C385" i="1"/>
  <c r="C380" i="1"/>
  <c r="C376" i="1"/>
  <c r="C372" i="1"/>
  <c r="C367" i="1"/>
  <c r="C360" i="1"/>
  <c r="C357" i="1"/>
  <c r="C349" i="1"/>
  <c r="C344" i="1"/>
  <c r="C315" i="1"/>
  <c r="C307" i="1"/>
  <c r="C297" i="1"/>
  <c r="C290" i="1"/>
  <c r="C281" i="1"/>
  <c r="C273" i="1"/>
  <c r="C269" i="1"/>
  <c r="C262" i="1"/>
  <c r="C255" i="1"/>
  <c r="C249" i="1"/>
  <c r="C239" i="1"/>
  <c r="C232" i="1"/>
  <c r="C227" i="1"/>
  <c r="C223" i="1"/>
  <c r="C217" i="1"/>
  <c r="C211" i="1"/>
  <c r="C205" i="1"/>
  <c r="C201" i="1"/>
  <c r="C198" i="1"/>
  <c r="C193" i="1"/>
  <c r="C188" i="1"/>
  <c r="C185" i="1"/>
  <c r="C180" i="1"/>
  <c r="C173" i="1"/>
  <c r="C169" i="1"/>
  <c r="C159" i="1"/>
  <c r="C152" i="1"/>
  <c r="C146" i="1"/>
  <c r="C143" i="1"/>
  <c r="C140" i="1"/>
  <c r="C134" i="1"/>
  <c r="C131" i="1"/>
  <c r="C122" i="1"/>
  <c r="C114" i="1"/>
  <c r="C109" i="1"/>
  <c r="C103" i="1"/>
  <c r="C100" i="1"/>
  <c r="C96" i="1"/>
  <c r="C91" i="1"/>
  <c r="C88" i="1"/>
  <c r="C85" i="1"/>
  <c r="C78" i="1"/>
  <c r="C71" i="1"/>
  <c r="C65" i="1"/>
  <c r="C60" i="1"/>
  <c r="C55" i="1"/>
  <c r="C51" i="1"/>
  <c r="C45" i="1"/>
  <c r="C37" i="1"/>
  <c r="C33" i="1"/>
  <c r="C27" i="1"/>
  <c r="C21" i="1"/>
  <c r="C17" i="1"/>
  <c r="C12" i="1"/>
</calcChain>
</file>

<file path=xl/sharedStrings.xml><?xml version="1.0" encoding="utf-8"?>
<sst xmlns="http://schemas.openxmlformats.org/spreadsheetml/2006/main" count="1570" uniqueCount="613">
  <si>
    <t>COMMUNE</t>
  </si>
  <si>
    <t>LOCALITE</t>
  </si>
  <si>
    <t>Nombre de personnes</t>
  </si>
  <si>
    <t>Luxembourg-Ville</t>
  </si>
  <si>
    <t>Luxembourg</t>
  </si>
  <si>
    <t>Bascharage</t>
  </si>
  <si>
    <t>Hautcharage</t>
  </si>
  <si>
    <t>Linger</t>
  </si>
  <si>
    <t>Clemency</t>
  </si>
  <si>
    <t>Fingig</t>
  </si>
  <si>
    <t>Dippach</t>
  </si>
  <si>
    <t>Bettange-sur-Mess</t>
  </si>
  <si>
    <t>Schouweiler</t>
  </si>
  <si>
    <t>Sprinkange</t>
  </si>
  <si>
    <t>Garnich</t>
  </si>
  <si>
    <t>Dahlem</t>
  </si>
  <si>
    <t>Hivange</t>
  </si>
  <si>
    <t>Kahler</t>
  </si>
  <si>
    <t>Hobscheid</t>
  </si>
  <si>
    <t>Eischen</t>
  </si>
  <si>
    <t>Kehlen</t>
  </si>
  <si>
    <t>Dondelange</t>
  </si>
  <si>
    <t>Keispelt</t>
  </si>
  <si>
    <t>Meispelt</t>
  </si>
  <si>
    <t>Nospelt</t>
  </si>
  <si>
    <t>Olm</t>
  </si>
  <si>
    <t>Koerich</t>
  </si>
  <si>
    <t>Goeblange</t>
  </si>
  <si>
    <t>Goetzingen</t>
  </si>
  <si>
    <t>Windhof</t>
  </si>
  <si>
    <t>Kopstal</t>
  </si>
  <si>
    <t>Kospstal</t>
  </si>
  <si>
    <t>Bridel</t>
  </si>
  <si>
    <t>Mamer</t>
  </si>
  <si>
    <t>Capellen</t>
  </si>
  <si>
    <t>Holzem</t>
  </si>
  <si>
    <t>Septfontaines</t>
  </si>
  <si>
    <t>Greisch</t>
  </si>
  <si>
    <t>Roodt</t>
  </si>
  <si>
    <t>Steinfort</t>
  </si>
  <si>
    <t>Grass</t>
  </si>
  <si>
    <t>Hagen</t>
  </si>
  <si>
    <t>Kleinbettingen</t>
  </si>
  <si>
    <t>Bettembourg</t>
  </si>
  <si>
    <t>Abweiler</t>
  </si>
  <si>
    <t>Fennange</t>
  </si>
  <si>
    <t>Huncherange</t>
  </si>
  <si>
    <t>Noertzange</t>
  </si>
  <si>
    <t>Differdange</t>
  </si>
  <si>
    <t>Fousbann</t>
  </si>
  <si>
    <t>Lasauvage</t>
  </si>
  <si>
    <t>Niedercorn</t>
  </si>
  <si>
    <t>Obercorn</t>
  </si>
  <si>
    <t>Dudelange</t>
  </si>
  <si>
    <t>Esch-Alzette</t>
  </si>
  <si>
    <t>Frisange</t>
  </si>
  <si>
    <t>Aspelt</t>
  </si>
  <si>
    <t>Hellange</t>
  </si>
  <si>
    <t>Kayl</t>
  </si>
  <si>
    <t>Tétange</t>
  </si>
  <si>
    <t>Leudelange</t>
  </si>
  <si>
    <t>Mondercange</t>
  </si>
  <si>
    <t>Bergem</t>
  </si>
  <si>
    <t>Foetz</t>
  </si>
  <si>
    <t>Pontpierre</t>
  </si>
  <si>
    <t>Pétange</t>
  </si>
  <si>
    <t>Lamadelaine</t>
  </si>
  <si>
    <t>Rodange</t>
  </si>
  <si>
    <t>Reckange-Mess</t>
  </si>
  <si>
    <t>Reckange-sur-Mess</t>
  </si>
  <si>
    <t>Ehlange</t>
  </si>
  <si>
    <t>Limpach</t>
  </si>
  <si>
    <t>Pissange</t>
  </si>
  <si>
    <t>Reckange</t>
  </si>
  <si>
    <t>Roedgen</t>
  </si>
  <si>
    <t>Wickrange</t>
  </si>
  <si>
    <t>Roeser</t>
  </si>
  <si>
    <t>Berchem</t>
  </si>
  <si>
    <t>Bivange</t>
  </si>
  <si>
    <t>Crauthem</t>
  </si>
  <si>
    <t>Kockelscheuer</t>
  </si>
  <si>
    <t>Livange</t>
  </si>
  <si>
    <t>Peppange</t>
  </si>
  <si>
    <t>Rumelange</t>
  </si>
  <si>
    <t>Sanem</t>
  </si>
  <si>
    <t>Belvaux</t>
  </si>
  <si>
    <t>Ehlerange</t>
  </si>
  <si>
    <t>Soleuvre</t>
  </si>
  <si>
    <t>Schifflange</t>
  </si>
  <si>
    <t>Bertrange</t>
  </si>
  <si>
    <t>Contern</t>
  </si>
  <si>
    <t>Medingen</t>
  </si>
  <si>
    <t>Moutfort</t>
  </si>
  <si>
    <t>Oetrange</t>
  </si>
  <si>
    <t>Hesperange</t>
  </si>
  <si>
    <t>Alzingen</t>
  </si>
  <si>
    <t>Fentange</t>
  </si>
  <si>
    <t>Howald</t>
  </si>
  <si>
    <t>Itzig</t>
  </si>
  <si>
    <t>Niederanven</t>
  </si>
  <si>
    <t>Ernster</t>
  </si>
  <si>
    <t>Hostert</t>
  </si>
  <si>
    <t>Oberanven</t>
  </si>
  <si>
    <t>Rameldange</t>
  </si>
  <si>
    <t>Senningen</t>
  </si>
  <si>
    <t>Senningerberg</t>
  </si>
  <si>
    <t>Waldhof</t>
  </si>
  <si>
    <t>Sandweiler</t>
  </si>
  <si>
    <t>Findel</t>
  </si>
  <si>
    <t>Schuttrange</t>
  </si>
  <si>
    <t>Munsbach</t>
  </si>
  <si>
    <t>Neuhaeusgen</t>
  </si>
  <si>
    <t>Schrassig</t>
  </si>
  <si>
    <t>Uebersyren</t>
  </si>
  <si>
    <t>Steinsel</t>
  </si>
  <si>
    <t>Heisdorf</t>
  </si>
  <si>
    <t>Mullendorf</t>
  </si>
  <si>
    <t>Strassen</t>
  </si>
  <si>
    <t>Walferdange</t>
  </si>
  <si>
    <t>Bereldange</t>
  </si>
  <si>
    <t>Helmsange</t>
  </si>
  <si>
    <t>Weiler-la-Tour</t>
  </si>
  <si>
    <t>Hassel</t>
  </si>
  <si>
    <t>Syren</t>
  </si>
  <si>
    <t>Colmar-Berg</t>
  </si>
  <si>
    <t>Bissen</t>
  </si>
  <si>
    <t>Roost</t>
  </si>
  <si>
    <t>Boevange-Attert</t>
  </si>
  <si>
    <t>Brouch</t>
  </si>
  <si>
    <t>Buschdorf</t>
  </si>
  <si>
    <t>Grevenknapp + Bill + Finsterthal</t>
  </si>
  <si>
    <t>Fischbach</t>
  </si>
  <si>
    <t>Angelsberg</t>
  </si>
  <si>
    <t>Koedange, Stuppicht, Schiltzberg, Weyer</t>
  </si>
  <si>
    <t>Schoos</t>
  </si>
  <si>
    <t>Heffingen</t>
  </si>
  <si>
    <t>Reuland</t>
  </si>
  <si>
    <t>Scherbach</t>
  </si>
  <si>
    <t>Scherfenhof</t>
  </si>
  <si>
    <t>Larochette</t>
  </si>
  <si>
    <t>Ernzen</t>
  </si>
  <si>
    <t>Lintgen</t>
  </si>
  <si>
    <t>Gosseldange</t>
  </si>
  <si>
    <t>Prettange</t>
  </si>
  <si>
    <t>Lorentzweiler</t>
  </si>
  <si>
    <t>Blaschette</t>
  </si>
  <si>
    <t>Bofferdange</t>
  </si>
  <si>
    <t>Helmdange</t>
  </si>
  <si>
    <t>Hunsdorf</t>
  </si>
  <si>
    <t>Mersch</t>
  </si>
  <si>
    <t>Beringen</t>
  </si>
  <si>
    <t>Essingen</t>
  </si>
  <si>
    <t>Moesdorf</t>
  </si>
  <si>
    <t>Pettingen</t>
  </si>
  <si>
    <t xml:space="preserve">Rollingen </t>
  </si>
  <si>
    <t>Schoenfels</t>
  </si>
  <si>
    <t>Nommern</t>
  </si>
  <si>
    <t>Cruchten</t>
  </si>
  <si>
    <t>Glabach</t>
  </si>
  <si>
    <t>Schrondweiler</t>
  </si>
  <si>
    <t>Tuntange</t>
  </si>
  <si>
    <t>Ansembourg</t>
  </si>
  <si>
    <t>Bour</t>
  </si>
  <si>
    <t>Hollenfels</t>
  </si>
  <si>
    <t>Marienthal</t>
  </si>
  <si>
    <t>Clervaux</t>
  </si>
  <si>
    <t>Eselborn</t>
  </si>
  <si>
    <t>Reuler</t>
  </si>
  <si>
    <t>Urspelt</t>
  </si>
  <si>
    <t>Weicherdange</t>
  </si>
  <si>
    <t>Consthum</t>
  </si>
  <si>
    <t>Holzthum</t>
  </si>
  <si>
    <t>Heinerscheid</t>
  </si>
  <si>
    <t>Grindhausen</t>
  </si>
  <si>
    <t>Hupperdange</t>
  </si>
  <si>
    <t>Kalborn</t>
  </si>
  <si>
    <t>Lieler</t>
  </si>
  <si>
    <t>Hosingen</t>
  </si>
  <si>
    <t>Bockholtz</t>
  </si>
  <si>
    <t>Dorscheid</t>
  </si>
  <si>
    <t>Eisenbach</t>
  </si>
  <si>
    <t>Neidhausen</t>
  </si>
  <si>
    <t>Rodershausen</t>
  </si>
  <si>
    <t>Wahlhausen</t>
  </si>
  <si>
    <t>Munshausen</t>
  </si>
  <si>
    <t>Drauffelt</t>
  </si>
  <si>
    <t>Marnach</t>
  </si>
  <si>
    <t>Roder</t>
  </si>
  <si>
    <t>Siebenaler</t>
  </si>
  <si>
    <t>Troisvierges</t>
  </si>
  <si>
    <t>Basbellain</t>
  </si>
  <si>
    <t>Biwisch</t>
  </si>
  <si>
    <t>Drinklange</t>
  </si>
  <si>
    <t>Goedange</t>
  </si>
  <si>
    <t>Hautbellain</t>
  </si>
  <si>
    <t>Huldange</t>
  </si>
  <si>
    <t>Wilwerdange</t>
  </si>
  <si>
    <t>Weiswampach</t>
  </si>
  <si>
    <t>Beiler</t>
  </si>
  <si>
    <t>Binsfeld</t>
  </si>
  <si>
    <t>Breidfeld</t>
  </si>
  <si>
    <t>Holler</t>
  </si>
  <si>
    <t>Leithum</t>
  </si>
  <si>
    <t>Wincrange</t>
  </si>
  <si>
    <t>Allerborn</t>
  </si>
  <si>
    <t>Asselborn</t>
  </si>
  <si>
    <t>Boevange</t>
  </si>
  <si>
    <t>Boxhorn</t>
  </si>
  <si>
    <t>Brachtenbach</t>
  </si>
  <si>
    <t>Cinqfontaines</t>
  </si>
  <si>
    <t>Crendal</t>
  </si>
  <si>
    <t xml:space="preserve">Deiffelt </t>
  </si>
  <si>
    <t>Derenbach</t>
  </si>
  <si>
    <t>Doennange</t>
  </si>
  <si>
    <t>Hachiville</t>
  </si>
  <si>
    <t>Hamiville</t>
  </si>
  <si>
    <t>Hinterhassel</t>
  </si>
  <si>
    <t>Hoffelt</t>
  </si>
  <si>
    <t>Lentzweiler</t>
  </si>
  <si>
    <t>Lullange</t>
  </si>
  <si>
    <t>Maulusmühle</t>
  </si>
  <si>
    <t>Niederwampach</t>
  </si>
  <si>
    <t>Oberwampach</t>
  </si>
  <si>
    <t>Rumlange</t>
  </si>
  <si>
    <t>Sassel</t>
  </si>
  <si>
    <t>Schimpach</t>
  </si>
  <si>
    <t>Stockem</t>
  </si>
  <si>
    <t>Troine</t>
  </si>
  <si>
    <t>Troine-Route</t>
  </si>
  <si>
    <t>Weiler</t>
  </si>
  <si>
    <t>Bettendorf</t>
  </si>
  <si>
    <t>Gilsdorf</t>
  </si>
  <si>
    <t>Moestroff</t>
  </si>
  <si>
    <t>Bourscheid</t>
  </si>
  <si>
    <t>Kehmen + Scheidel</t>
  </si>
  <si>
    <t>Lipperscheid</t>
  </si>
  <si>
    <t>Michelau</t>
  </si>
  <si>
    <t>Schlindermanderscheid</t>
  </si>
  <si>
    <t>Welscheid</t>
  </si>
  <si>
    <t>Diekirch</t>
  </si>
  <si>
    <t>Ermsdorf</t>
  </si>
  <si>
    <t>Eppeldorf</t>
  </si>
  <si>
    <t>Folkendange</t>
  </si>
  <si>
    <t>Keiwelbach</t>
  </si>
  <si>
    <t>Stegen</t>
  </si>
  <si>
    <t>Erpeldange</t>
  </si>
  <si>
    <t>Burden</t>
  </si>
  <si>
    <t>Ingeldorf</t>
  </si>
  <si>
    <t>Ettelbruck</t>
  </si>
  <si>
    <t>Warken</t>
  </si>
  <si>
    <t>Feulen</t>
  </si>
  <si>
    <t>Niederfeulen</t>
  </si>
  <si>
    <t>Oberfeulen</t>
  </si>
  <si>
    <t>Hoscheid</t>
  </si>
  <si>
    <t>Hoscheid-Dickt</t>
  </si>
  <si>
    <t>Unterschlinder</t>
  </si>
  <si>
    <t>Medernach</t>
  </si>
  <si>
    <t>Savelborn</t>
  </si>
  <si>
    <t>Mertzig</t>
  </si>
  <si>
    <t>Reisdorf</t>
  </si>
  <si>
    <t>Bigelbach</t>
  </si>
  <si>
    <t>Hoesdorf</t>
  </si>
  <si>
    <t>Wallendorf</t>
  </si>
  <si>
    <t>Schieren</t>
  </si>
  <si>
    <t>Beckerich</t>
  </si>
  <si>
    <t>Elvange</t>
  </si>
  <si>
    <t>Hovelange</t>
  </si>
  <si>
    <t>Huttange</t>
  </si>
  <si>
    <t>Levelange</t>
  </si>
  <si>
    <t>Noerdange</t>
  </si>
  <si>
    <t>Oberpallen</t>
  </si>
  <si>
    <t>Schweich</t>
  </si>
  <si>
    <t>Préizerdaul</t>
  </si>
  <si>
    <t>Bettborn</t>
  </si>
  <si>
    <t>Platen</t>
  </si>
  <si>
    <t>Pratz</t>
  </si>
  <si>
    <t>Reimberg</t>
  </si>
  <si>
    <t>Ell</t>
  </si>
  <si>
    <t>Colpach-Bas</t>
  </si>
  <si>
    <t>Colpach-Haut</t>
  </si>
  <si>
    <t>Petit-Nobressart</t>
  </si>
  <si>
    <t>Grosbous</t>
  </si>
  <si>
    <t>Dellen</t>
  </si>
  <si>
    <t>Grevels</t>
  </si>
  <si>
    <t>Dellen(Grevels)</t>
  </si>
  <si>
    <t>Dellen(Lehrhof</t>
  </si>
  <si>
    <t>Rambrouch</t>
  </si>
  <si>
    <t>Arsdorf</t>
  </si>
  <si>
    <t>Bigonville</t>
  </si>
  <si>
    <t>Bilsdorf</t>
  </si>
  <si>
    <t>Eschette</t>
  </si>
  <si>
    <t>Folschette</t>
  </si>
  <si>
    <t>Haut-Martelange</t>
  </si>
  <si>
    <t>Holtz</t>
  </si>
  <si>
    <t>Koetschette</t>
  </si>
  <si>
    <t>Perlé</t>
  </si>
  <si>
    <t>Rombach</t>
  </si>
  <si>
    <t>Wolwelange</t>
  </si>
  <si>
    <t>Redange</t>
  </si>
  <si>
    <t>Eltz</t>
  </si>
  <si>
    <t>Lannen</t>
  </si>
  <si>
    <t>Nagem</t>
  </si>
  <si>
    <t>Niederpallen</t>
  </si>
  <si>
    <t>Ospern</t>
  </si>
  <si>
    <t>Reichlange</t>
  </si>
  <si>
    <t>Saeul</t>
  </si>
  <si>
    <t>Calmus</t>
  </si>
  <si>
    <t>Ehner</t>
  </si>
  <si>
    <t>Kapweiler</t>
  </si>
  <si>
    <t>Schwebach</t>
  </si>
  <si>
    <t>Useldange</t>
  </si>
  <si>
    <t>Everlange</t>
  </si>
  <si>
    <t>Rippweiler</t>
  </si>
  <si>
    <t>Schandel</t>
  </si>
  <si>
    <t>Vichten</t>
  </si>
  <si>
    <t>Michelbouch</t>
  </si>
  <si>
    <t>Wahl</t>
  </si>
  <si>
    <t>Buschrodt</t>
  </si>
  <si>
    <t>Heispelt</t>
  </si>
  <si>
    <t>Kuborn</t>
  </si>
  <si>
    <t>Tandel</t>
  </si>
  <si>
    <t>Bastendorf</t>
  </si>
  <si>
    <t>Bettel</t>
  </si>
  <si>
    <t>Brandenbourg</t>
  </si>
  <si>
    <t>Fouhren</t>
  </si>
  <si>
    <t>Landscheid</t>
  </si>
  <si>
    <t>Longsdorf</t>
  </si>
  <si>
    <t>Walsdorf</t>
  </si>
  <si>
    <t>Putscheid</t>
  </si>
  <si>
    <t>Bivels</t>
  </si>
  <si>
    <t>Gralingen</t>
  </si>
  <si>
    <t>Merscheid</t>
  </si>
  <si>
    <t>Nachtmanderscheid</t>
  </si>
  <si>
    <t>Stolzembourg</t>
  </si>
  <si>
    <t>Vianden</t>
  </si>
  <si>
    <t>Boulaide</t>
  </si>
  <si>
    <t>Baschleiden</t>
  </si>
  <si>
    <t>Surré</t>
  </si>
  <si>
    <t>Esch-sur-Sûre</t>
  </si>
  <si>
    <t>Eschweiler</t>
  </si>
  <si>
    <t>Knaphoscheid</t>
  </si>
  <si>
    <t>Selscheid</t>
  </si>
  <si>
    <t>Goesdorf</t>
  </si>
  <si>
    <t>Büderscheid</t>
  </si>
  <si>
    <t>Dahl</t>
  </si>
  <si>
    <t>Masseler</t>
  </si>
  <si>
    <t>Nocher</t>
  </si>
  <si>
    <t>Nocher-Route</t>
  </si>
  <si>
    <t>Heiderscheid</t>
  </si>
  <si>
    <t>Dirbach</t>
  </si>
  <si>
    <t>Eschdorf</t>
  </si>
  <si>
    <t>Fond de Heiderscheid</t>
  </si>
  <si>
    <t>Hierheck</t>
  </si>
  <si>
    <t>Ringel</t>
  </si>
  <si>
    <t>Tadler</t>
  </si>
  <si>
    <t>Kiischpelt</t>
  </si>
  <si>
    <t>Kautenbach</t>
  </si>
  <si>
    <t>Alscheid</t>
  </si>
  <si>
    <t>Enscherange</t>
  </si>
  <si>
    <t>Wilwerwiltz</t>
  </si>
  <si>
    <t>Lellingen</t>
  </si>
  <si>
    <t>Merckholtz</t>
  </si>
  <si>
    <t>Pintsch</t>
  </si>
  <si>
    <t>Lac Haute-Sûre</t>
  </si>
  <si>
    <t>Bavigne</t>
  </si>
  <si>
    <t>Harlange</t>
  </si>
  <si>
    <t>Kaundorf</t>
  </si>
  <si>
    <t>Liefrange</t>
  </si>
  <si>
    <t>Mecher</t>
  </si>
  <si>
    <t>Nothum</t>
  </si>
  <si>
    <t>Tarchamps</t>
  </si>
  <si>
    <t>Watrange</t>
  </si>
  <si>
    <t>Neunhausen</t>
  </si>
  <si>
    <t>Insenborn</t>
  </si>
  <si>
    <t>Lultzhausen</t>
  </si>
  <si>
    <t>Wiltz</t>
  </si>
  <si>
    <t>Roullingen</t>
  </si>
  <si>
    <t>Weidingen</t>
  </si>
  <si>
    <t>Winseler</t>
  </si>
  <si>
    <t>Berlé</t>
  </si>
  <si>
    <t>Doncols</t>
  </si>
  <si>
    <t>Grümelscheid</t>
  </si>
  <si>
    <t>Noertrange</t>
  </si>
  <si>
    <t>Pommerloch</t>
  </si>
  <si>
    <t>Schleif</t>
  </si>
  <si>
    <t>Sonlez</t>
  </si>
  <si>
    <t>Beaufort</t>
  </si>
  <si>
    <t>Dillingen</t>
  </si>
  <si>
    <t>Grundhof</t>
  </si>
  <si>
    <t>Bech</t>
  </si>
  <si>
    <t>Altrier</t>
  </si>
  <si>
    <t>Bech (Geyershof)</t>
  </si>
  <si>
    <t>Hemstal</t>
  </si>
  <si>
    <t>Hersberg, Kobenbour, Graulinster, Blumenthal</t>
  </si>
  <si>
    <t>Rippig</t>
  </si>
  <si>
    <t>Zittig</t>
  </si>
  <si>
    <t>Berdorf</t>
  </si>
  <si>
    <t>Bollendorf-Pont</t>
  </si>
  <si>
    <t>Kalkesbach</t>
  </si>
  <si>
    <t>Weilerbach</t>
  </si>
  <si>
    <t>Consdorf</t>
  </si>
  <si>
    <t>Breidweiler</t>
  </si>
  <si>
    <t>Colbette/Marscherwald</t>
  </si>
  <si>
    <t>Scheidgen</t>
  </si>
  <si>
    <t>Echternach</t>
  </si>
  <si>
    <t>Mompach</t>
  </si>
  <si>
    <t>Born</t>
  </si>
  <si>
    <t>Boursdorf</t>
  </si>
  <si>
    <t>Givenich</t>
  </si>
  <si>
    <t>Herborn</t>
  </si>
  <si>
    <t>Moersdorf</t>
  </si>
  <si>
    <t>Rosport</t>
  </si>
  <si>
    <t>Dickweiler</t>
  </si>
  <si>
    <t>Girst</t>
  </si>
  <si>
    <t>Girsterklaus</t>
  </si>
  <si>
    <t>Hinkel</t>
  </si>
  <si>
    <t>Osweiler</t>
  </si>
  <si>
    <t>Steinheim</t>
  </si>
  <si>
    <t>Waldbillig</t>
  </si>
  <si>
    <t>Christnach</t>
  </si>
  <si>
    <t>Haller</t>
  </si>
  <si>
    <t>Mullerthal</t>
  </si>
  <si>
    <t>Betzdorf</t>
  </si>
  <si>
    <t>Berg</t>
  </si>
  <si>
    <t>Mensdorf</t>
  </si>
  <si>
    <t>Olingen</t>
  </si>
  <si>
    <t>Roodt-sur-Syr</t>
  </si>
  <si>
    <t>Biwer</t>
  </si>
  <si>
    <t>Biwerbach</t>
  </si>
  <si>
    <t>Boudler</t>
  </si>
  <si>
    <t>Boudlerbach</t>
  </si>
  <si>
    <t>Breinert</t>
  </si>
  <si>
    <t>Wecker</t>
  </si>
  <si>
    <t>Wecker-Gare</t>
  </si>
  <si>
    <t>Weydig</t>
  </si>
  <si>
    <t>Flaxweiler</t>
  </si>
  <si>
    <t>Beyren</t>
  </si>
  <si>
    <t>Gostingen</t>
  </si>
  <si>
    <t>Niederdonven</t>
  </si>
  <si>
    <t>Oberdonven</t>
  </si>
  <si>
    <t>Grevenmacher</t>
  </si>
  <si>
    <t>Junglinster</t>
  </si>
  <si>
    <t>Altlinster</t>
  </si>
  <si>
    <t>Beidweiler</t>
  </si>
  <si>
    <t>Blumenthal/Belenhaff</t>
  </si>
  <si>
    <t>Bourglinster</t>
  </si>
  <si>
    <t>Eisenborn</t>
  </si>
  <si>
    <t>Godbrange</t>
  </si>
  <si>
    <t>Gonderange</t>
  </si>
  <si>
    <t>Graulinster</t>
  </si>
  <si>
    <t>Imbringen</t>
  </si>
  <si>
    <t>Rodenbourg</t>
  </si>
  <si>
    <t>Manternach</t>
  </si>
  <si>
    <t>Berbourg</t>
  </si>
  <si>
    <t>Lellig</t>
  </si>
  <si>
    <t>Münschecker</t>
  </si>
  <si>
    <t>Mertert</t>
  </si>
  <si>
    <t>Wasserbillig</t>
  </si>
  <si>
    <t>Wormeldange</t>
  </si>
  <si>
    <t>Ahn</t>
  </si>
  <si>
    <t>Dreiborn</t>
  </si>
  <si>
    <t>Ehnen</t>
  </si>
  <si>
    <t>Kapenacker</t>
  </si>
  <si>
    <t>Lehbusch</t>
  </si>
  <si>
    <t>Machtum</t>
  </si>
  <si>
    <t>Wormeldange-Haut</t>
  </si>
  <si>
    <t>Bous</t>
  </si>
  <si>
    <t>Assel</t>
  </si>
  <si>
    <t>Rolling</t>
  </si>
  <si>
    <t>Burmerange</t>
  </si>
  <si>
    <t>Emerange</t>
  </si>
  <si>
    <t>Dalheim</t>
  </si>
  <si>
    <t>Filsdorf</t>
  </si>
  <si>
    <t>Welfrange</t>
  </si>
  <si>
    <t>Lenningen</t>
  </si>
  <si>
    <t>Canach</t>
  </si>
  <si>
    <t>Mondorf-les-Bains</t>
  </si>
  <si>
    <t>Altwies</t>
  </si>
  <si>
    <t>Ellange</t>
  </si>
  <si>
    <t>Schengen</t>
  </si>
  <si>
    <t>Remerschen</t>
  </si>
  <si>
    <t>Wintrange</t>
  </si>
  <si>
    <t>Remich</t>
  </si>
  <si>
    <t>Stadtbredimus</t>
  </si>
  <si>
    <t>Greiveldange</t>
  </si>
  <si>
    <t>Waldbredimus</t>
  </si>
  <si>
    <t>Ersange</t>
  </si>
  <si>
    <t>Roedt</t>
  </si>
  <si>
    <t>Trintange</t>
  </si>
  <si>
    <t>Wellenstein</t>
  </si>
  <si>
    <t>Bech-Kleinmacher</t>
  </si>
  <si>
    <t>Schwebsingen</t>
  </si>
  <si>
    <t>TOTAL</t>
  </si>
  <si>
    <t>Brattert , Rindschleiden</t>
  </si>
  <si>
    <t>Source : RP2011-STATEC</t>
  </si>
  <si>
    <t>Groupe d'âges quinquénaux</t>
  </si>
  <si>
    <t>Total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</si>
  <si>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</si>
  <si>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</si>
  <si>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</si>
  <si>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</si>
  <si>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</si>
  <si>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</si>
  <si>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</si>
  <si>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</si>
  <si>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</si>
  <si>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</si>
  <si>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</si>
  <si>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</si>
  <si>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 xml:space="preserve"> 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</si>
  <si>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</si>
  <si>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</si>
  <si>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</si>
  <si>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</si>
  <si>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</si>
  <si>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</si>
  <si>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</si>
  <si>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et plus</t>
  </si>
  <si>
    <t>Commune</t>
  </si>
  <si>
    <t>Esch-Sûre</t>
  </si>
  <si>
    <t>Lac Haute Sûre</t>
  </si>
  <si>
    <t>Mondorf</t>
  </si>
  <si>
    <t>Nombre</t>
  </si>
  <si>
    <t>Belgique</t>
  </si>
  <si>
    <t>Bulgarie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</si>
  <si>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</si>
  <si>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</si>
  <si>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</si>
  <si>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</si>
  <si>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</si>
  <si>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</si>
  <si>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</si>
  <si>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France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</si>
  <si>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</si>
  <si>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</si>
  <si>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</si>
  <si>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</si>
  <si>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</si>
  <si>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</si>
  <si>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</si>
  <si>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</si>
  <si>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</si>
  <si>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</si>
  <si>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</si>
  <si>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</si>
  <si>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</si>
  <si>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</si>
  <si>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</si>
  <si>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</si>
  <si>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Autre pays européen</t>
  </si>
  <si>
    <t>Pays en Afrique</t>
  </si>
  <si>
    <t>Pays des Caraïbes, d’Amérique du sud ou centrale</t>
  </si>
  <si>
    <t>Pays d’Amérique du nord</t>
  </si>
  <si>
    <t>Pays d’Asie</t>
  </si>
  <si>
    <t>Pays d’Océanie</t>
  </si>
  <si>
    <t>Apatrides</t>
  </si>
  <si>
    <t>Non indiqué</t>
  </si>
  <si>
    <t>Nationalité</t>
  </si>
  <si>
    <t>Sexe</t>
  </si>
  <si>
    <t>Masculin</t>
  </si>
  <si>
    <t>Féminin</t>
  </si>
  <si>
    <t>Situation par rapport à la vie économique</t>
  </si>
  <si>
    <t>A un emploi</t>
  </si>
  <si>
    <t>Chômeur, n'ayant jamais travaillé</t>
  </si>
  <si>
    <t>Chômeur, ayant travaillé avant</t>
  </si>
  <si>
    <t>Occupé(e) propre ménage</t>
  </si>
  <si>
    <t>Elève, étudiant</t>
  </si>
  <si>
    <t>Retraité(e)</t>
  </si>
  <si>
    <t>Propriétaire, rentier(ière)</t>
  </si>
  <si>
    <t>Autre situation</t>
  </si>
  <si>
    <t>Sans indication, moins de 15 ans</t>
  </si>
  <si>
    <t>Ne travaille pas mais sans autre indication</t>
  </si>
  <si>
    <t>Sans indication</t>
  </si>
  <si>
    <t>Situation de famille</t>
  </si>
  <si>
    <t>Célibataire</t>
  </si>
  <si>
    <t>Marié(e)</t>
  </si>
  <si>
    <t>Pacsé(e)</t>
  </si>
  <si>
    <t>Veuf(ve)</t>
  </si>
  <si>
    <t>Fin du partenariat suite au décès du conjoint</t>
  </si>
  <si>
    <t>Divorcé(e)</t>
  </si>
  <si>
    <t>Fin du partenariat suite à la dissolution légale</t>
  </si>
  <si>
    <t>Niveau 1 de la CITE Enseignement primaire</t>
  </si>
  <si>
    <t>Niveau 2 de la CITE Premier cycle de l'enseignement secondaire</t>
  </si>
  <si>
    <t>Niveau 3 de la CITE Deuxième cylce de l'enseignement secondaire</t>
  </si>
  <si>
    <t>Niveau 4 de la CITE Enseignement post-secondaire non tertiaire</t>
  </si>
  <si>
    <t>Niveau 5 de la CITE Premier cycle de l'enseignement supérieur</t>
  </si>
  <si>
    <t>Niveau 6  de la CITE Deuxième cycle de l'enseignement supérieur</t>
  </si>
  <si>
    <t>Niveau d'instruction (niveau le plus élevé atteint)</t>
  </si>
  <si>
    <t>T1</t>
  </si>
  <si>
    <t>T2</t>
  </si>
  <si>
    <t>T3</t>
  </si>
  <si>
    <t>T4</t>
  </si>
  <si>
    <t>T5</t>
  </si>
  <si>
    <t>T6</t>
  </si>
  <si>
    <t>T7</t>
  </si>
  <si>
    <t>T8</t>
  </si>
  <si>
    <r>
      <t>Population de résidence habituelle par commune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</si>
  <si>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Population de résidence habituelle par commune et localité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 février 2011</t>
    </r>
  </si>
  <si>
    <r>
      <t>Population de résidence habituelle par commune et âge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</si>
  <si>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Population de résidence habituelle par commune et nationalité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</si>
  <si>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Population de résidence habituelle par commune et sexe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</si>
  <si>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Population de résidence habituelle par commune et situation par rapport à la vie économique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</si>
  <si>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Population de résidence habituelle par commune et situation de famille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</si>
  <si>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Population de résidence habituelle âgée de 15 ans et plus et ne suivant plus un enseignement par commune et niveau d'instruction (niveau le plus élevé atteint)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</si>
  <si>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Les tableaux suivants reprennent la population de résidence habituelle par commune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 :</t>
    </r>
  </si>
  <si>
    <r>
      <t>RP2011 - Population de résidence habituelle par commune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</si>
  <si>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RP2011 - Population de résidence habituelle par commune et localité 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</si>
  <si>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RP2011 - Population de résidence habituelle par commune et âge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</si>
  <si>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RP2011 - Population de résidence habituelle par commune et nationalité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</si>
  <si>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RP2011 - Population de résidence habituelle par commune et sexe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</si>
  <si>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RP2011 - Population de résidence habituelle par commune et situation par rapport à la vie économique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</si>
  <si>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RP2011 - Population de résidence habituelle par commune et situation de famille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</si>
  <si>
    <r>
      <t>RP2011 - Population de résidence habituelle âgée de 15 ans et plus et ne suivant plus un enseignement par commune et niveau d'instruction (niveau le plus élevé atteint)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</si>
</sst>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"/>
    </font>
    <font>
      <sz val="9"/>
      <color indexed="8"/>
      <name val="Arial Bold"/>
    </font>
    <font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3" fontId="3" fillId="0" borderId="0" xfId="0" applyNumberFormat="1" applyFont="1"/>
    <xf numFmtId="164" fontId="4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3" fontId="5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3" fontId="3" fillId="0" borderId="0" xfId="0" applyNumberFormat="1" applyFont="1" applyFill="1"/>
    <xf numFmtId="3" fontId="6" fillId="0" borderId="0" xfId="0" applyNumberFormat="1" applyFont="1"/>
    <xf numFmtId="0" fontId="3" fillId="0" borderId="2" xfId="0" applyFont="1" applyBorder="1"/>
    <xf numFmtId="0" fontId="2" fillId="0" borderId="2" xfId="0" applyFont="1" applyBorder="1" applyAlignment="1">
      <alignment wrapText="1"/>
    </xf>
    <xf numFmtId="3" fontId="5" fillId="0" borderId="2" xfId="0" applyNumberFormat="1" applyFont="1" applyBorder="1"/>
    <xf numFmtId="0" fontId="7" fillId="0" borderId="0" xfId="1" applyFont="1" applyBorder="1" applyAlignment="1"/>
    <xf numFmtId="0" fontId="10" fillId="0" borderId="0" xfId="1" applyFont="1" applyBorder="1" applyAlignment="1">
      <alignment horizontal="left" vertical="top"/>
    </xf>
    <xf numFmtId="0" fontId="11" fillId="0" borderId="3" xfId="1" applyFont="1" applyBorder="1" applyAlignment="1">
      <alignment horizontal="left"/>
    </xf>
    <xf numFmtId="0" fontId="11" fillId="0" borderId="3" xfId="1" applyFont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right"/>
    </xf>
    <xf numFmtId="0" fontId="10" fillId="0" borderId="2" xfId="1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/>
    <xf numFmtId="0" fontId="11" fillId="0" borderId="3" xfId="0" applyFont="1" applyBorder="1" applyAlignment="1"/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top"/>
    </xf>
    <xf numFmtId="3" fontId="10" fillId="0" borderId="2" xfId="0" applyNumberFormat="1" applyFont="1" applyBorder="1" applyAlignment="1">
      <alignment horizontal="right" vertical="top"/>
    </xf>
    <xf numFmtId="3" fontId="10" fillId="0" borderId="0" xfId="1" applyNumberFormat="1" applyFont="1" applyBorder="1" applyAlignment="1">
      <alignment horizontal="right" vertical="top"/>
    </xf>
    <xf numFmtId="3" fontId="10" fillId="0" borderId="2" xfId="1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/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/>
    </xf>
  </cellXfs>
  <cellStyles count="2">
    <cellStyle name="Normal" xfId="0" builtinId="0"/>
    <cellStyle name="Normal_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396240</xdr:colOff>
      <xdr:row>2</xdr:row>
      <xdr:rowOff>95249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00584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19" sqref="A19"/>
    </sheetView>
  </sheetViews>
  <sheetFormatPr defaultRowHeight="12.75"/>
  <sheetData>
    <row r="1" spans="1:12" s="2" customFormat="1" ht="11.25">
      <c r="A1" s="6"/>
      <c r="B1" s="3"/>
      <c r="C1" s="4"/>
      <c r="J1" s="5"/>
      <c r="K1" s="5"/>
      <c r="L1" s="5"/>
    </row>
    <row r="2" spans="1:12" s="2" customFormat="1" ht="11.25">
      <c r="A2" s="6"/>
      <c r="B2" s="3"/>
      <c r="C2" s="4"/>
      <c r="J2" s="5"/>
      <c r="K2" s="5"/>
      <c r="L2" s="5"/>
    </row>
    <row r="3" spans="1:12" s="2" customFormat="1" ht="11.25">
      <c r="A3" s="6"/>
      <c r="B3" s="3"/>
      <c r="C3" s="4"/>
      <c r="J3" s="5"/>
      <c r="K3" s="5"/>
      <c r="L3" s="5"/>
    </row>
    <row r="4" spans="1:12" s="2" customFormat="1">
      <c r="A4" s="1"/>
      <c r="B4" s="3"/>
      <c r="C4" s="4"/>
      <c r="J4" s="5"/>
      <c r="K4" s="5"/>
      <c r="L4" s="5"/>
    </row>
    <row r="5" spans="1:12" s="2" customFormat="1" ht="14.25">
      <c r="A5" s="1" t="s">
        <v>604</v>
      </c>
      <c r="B5" s="3"/>
      <c r="C5" s="4"/>
      <c r="J5" s="5"/>
      <c r="K5" s="5"/>
      <c r="L5" s="5"/>
    </row>
    <row r="7" spans="1:12" ht="14.25">
      <c r="A7" s="1" t="s">
        <v>588</v>
      </c>
      <c r="B7" s="1" t="s">
        <v>596</v>
      </c>
    </row>
    <row r="8" spans="1:12" ht="14.25">
      <c r="A8" s="1" t="s">
        <v>589</v>
      </c>
      <c r="B8" s="1" t="s">
        <v>597</v>
      </c>
    </row>
    <row r="9" spans="1:12" ht="14.25">
      <c r="A9" s="1" t="s">
        <v>590</v>
      </c>
      <c r="B9" s="1" t="s">
        <v>598</v>
      </c>
    </row>
    <row r="10" spans="1:12" ht="14.25">
      <c r="A10" s="1" t="s">
        <v>591</v>
      </c>
      <c r="B10" s="1" t="s">
        <v>599</v>
      </c>
    </row>
    <row r="11" spans="1:12" ht="14.25">
      <c r="A11" s="1" t="s">
        <v>592</v>
      </c>
      <c r="B11" s="1" t="s">
        <v>600</v>
      </c>
    </row>
    <row r="12" spans="1:12" ht="14.25">
      <c r="A12" s="1" t="s">
        <v>593</v>
      </c>
      <c r="B12" s="1" t="s">
        <v>601</v>
      </c>
    </row>
    <row r="13" spans="1:12" ht="14.25">
      <c r="A13" s="1" t="s">
        <v>594</v>
      </c>
      <c r="B13" s="1" t="s">
        <v>602</v>
      </c>
    </row>
    <row r="14" spans="1:12" ht="14.25">
      <c r="A14" s="1" t="s">
        <v>595</v>
      </c>
      <c r="B14" s="1" t="s">
        <v>603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workbookViewId="0">
      <selection activeCell="A5" sqref="A5"/>
    </sheetView>
  </sheetViews>
  <sheetFormatPr defaultRowHeight="12.75"/>
  <cols>
    <col min="1" max="1" width="13.42578125" bestFit="1" customWidth="1"/>
  </cols>
  <sheetData>
    <row r="1" spans="1:12" s="2" customFormat="1" ht="11.25">
      <c r="A1" s="6"/>
      <c r="B1" s="3"/>
      <c r="C1" s="4"/>
      <c r="J1" s="5"/>
      <c r="K1" s="5"/>
      <c r="L1" s="5"/>
    </row>
    <row r="2" spans="1:12" s="2" customFormat="1" ht="11.25">
      <c r="A2" s="6"/>
      <c r="B2" s="3"/>
      <c r="C2" s="4"/>
      <c r="J2" s="5"/>
      <c r="K2" s="5"/>
      <c r="L2" s="5"/>
    </row>
    <row r="3" spans="1:12" s="2" customFormat="1" ht="11.25">
      <c r="A3" s="6"/>
      <c r="B3" s="3"/>
      <c r="C3" s="4"/>
      <c r="J3" s="5"/>
      <c r="K3" s="5"/>
      <c r="L3" s="5"/>
    </row>
    <row r="4" spans="1:12" s="2" customFormat="1" ht="14.25">
      <c r="A4" s="1" t="s">
        <v>605</v>
      </c>
      <c r="B4" s="3"/>
      <c r="C4" s="4"/>
      <c r="J4" s="5"/>
      <c r="K4" s="5"/>
      <c r="L4" s="5"/>
    </row>
    <row r="5" spans="1:12" s="2" customFormat="1">
      <c r="A5" s="1" t="s">
        <v>494</v>
      </c>
      <c r="B5" s="3"/>
      <c r="C5" s="4"/>
      <c r="J5" s="5"/>
      <c r="K5" s="5"/>
      <c r="L5" s="5"/>
    </row>
    <row r="6" spans="1:12" ht="13.5" thickBot="1">
      <c r="A6" s="36"/>
      <c r="B6" s="36"/>
      <c r="C6" s="37"/>
    </row>
    <row r="7" spans="1:12" ht="15">
      <c r="A7" s="38" t="s">
        <v>518</v>
      </c>
      <c r="B7" s="39" t="s">
        <v>522</v>
      </c>
      <c r="C7" s="37"/>
    </row>
    <row r="8" spans="1:12">
      <c r="A8" s="35" t="s">
        <v>4</v>
      </c>
      <c r="B8" s="41">
        <v>95058</v>
      </c>
      <c r="C8" s="37"/>
    </row>
    <row r="9" spans="1:12">
      <c r="A9" s="35" t="s">
        <v>5</v>
      </c>
      <c r="B9" s="41">
        <v>7495</v>
      </c>
      <c r="C9" s="37"/>
    </row>
    <row r="10" spans="1:12">
      <c r="A10" s="35" t="s">
        <v>8</v>
      </c>
      <c r="B10" s="41">
        <v>2176</v>
      </c>
      <c r="C10" s="37"/>
    </row>
    <row r="11" spans="1:12">
      <c r="A11" s="35" t="s">
        <v>10</v>
      </c>
      <c r="B11" s="41">
        <v>3544</v>
      </c>
      <c r="C11" s="37"/>
    </row>
    <row r="12" spans="1:12">
      <c r="A12" s="35" t="s">
        <v>14</v>
      </c>
      <c r="B12" s="41">
        <v>1861</v>
      </c>
      <c r="C12" s="37"/>
    </row>
    <row r="13" spans="1:12">
      <c r="A13" s="35" t="s">
        <v>18</v>
      </c>
      <c r="B13" s="41">
        <v>3096</v>
      </c>
      <c r="C13" s="37"/>
    </row>
    <row r="14" spans="1:12">
      <c r="A14" s="35" t="s">
        <v>20</v>
      </c>
      <c r="B14" s="41">
        <v>5048</v>
      </c>
      <c r="C14" s="37"/>
    </row>
    <row r="15" spans="1:12">
      <c r="A15" s="35" t="s">
        <v>26</v>
      </c>
      <c r="B15" s="41">
        <v>2283</v>
      </c>
      <c r="C15" s="37"/>
    </row>
    <row r="16" spans="1:12">
      <c r="A16" s="35" t="s">
        <v>30</v>
      </c>
      <c r="B16" s="41">
        <v>3097</v>
      </c>
      <c r="C16" s="37"/>
    </row>
    <row r="17" spans="1:3">
      <c r="A17" s="35" t="s">
        <v>33</v>
      </c>
      <c r="B17" s="41">
        <v>7473</v>
      </c>
      <c r="C17" s="37"/>
    </row>
    <row r="18" spans="1:3">
      <c r="A18" s="35" t="s">
        <v>36</v>
      </c>
      <c r="B18" s="41">
        <v>744</v>
      </c>
      <c r="C18" s="37"/>
    </row>
    <row r="19" spans="1:3">
      <c r="A19" s="35" t="s">
        <v>39</v>
      </c>
      <c r="B19" s="41">
        <v>4356</v>
      </c>
      <c r="C19" s="37"/>
    </row>
    <row r="20" spans="1:3">
      <c r="A20" s="35" t="s">
        <v>43</v>
      </c>
      <c r="B20" s="41">
        <v>9790</v>
      </c>
      <c r="C20" s="37"/>
    </row>
    <row r="21" spans="1:3">
      <c r="A21" s="35" t="s">
        <v>48</v>
      </c>
      <c r="B21" s="41">
        <v>21935</v>
      </c>
      <c r="C21" s="37"/>
    </row>
    <row r="22" spans="1:3">
      <c r="A22" s="35" t="s">
        <v>53</v>
      </c>
      <c r="B22" s="41">
        <v>18781</v>
      </c>
      <c r="C22" s="37"/>
    </row>
    <row r="23" spans="1:3">
      <c r="A23" s="35" t="s">
        <v>54</v>
      </c>
      <c r="B23" s="41">
        <v>30125</v>
      </c>
      <c r="C23" s="37"/>
    </row>
    <row r="24" spans="1:3">
      <c r="A24" s="35" t="s">
        <v>55</v>
      </c>
      <c r="B24" s="41">
        <v>3750</v>
      </c>
      <c r="C24" s="37"/>
    </row>
    <row r="25" spans="1:3">
      <c r="A25" s="35" t="s">
        <v>58</v>
      </c>
      <c r="B25" s="41">
        <v>7767</v>
      </c>
      <c r="C25" s="37"/>
    </row>
    <row r="26" spans="1:3">
      <c r="A26" s="35" t="s">
        <v>60</v>
      </c>
      <c r="B26" s="41">
        <v>2148</v>
      </c>
      <c r="C26" s="37"/>
    </row>
    <row r="27" spans="1:3">
      <c r="A27" s="35" t="s">
        <v>61</v>
      </c>
      <c r="B27" s="41">
        <v>6228</v>
      </c>
      <c r="C27" s="37"/>
    </row>
    <row r="28" spans="1:3">
      <c r="A28" s="35" t="s">
        <v>65</v>
      </c>
      <c r="B28" s="41">
        <v>16085</v>
      </c>
      <c r="C28" s="37"/>
    </row>
    <row r="29" spans="1:3">
      <c r="A29" s="35" t="s">
        <v>73</v>
      </c>
      <c r="B29" s="41">
        <v>2138</v>
      </c>
      <c r="C29" s="37"/>
    </row>
    <row r="30" spans="1:3">
      <c r="A30" s="35" t="s">
        <v>76</v>
      </c>
      <c r="B30" s="41">
        <v>5302</v>
      </c>
      <c r="C30" s="37"/>
    </row>
    <row r="31" spans="1:3">
      <c r="A31" s="35" t="s">
        <v>83</v>
      </c>
      <c r="B31" s="41">
        <v>5038</v>
      </c>
      <c r="C31" s="37"/>
    </row>
    <row r="32" spans="1:3">
      <c r="A32" s="35" t="s">
        <v>84</v>
      </c>
      <c r="B32" s="41">
        <v>14470</v>
      </c>
      <c r="C32" s="37"/>
    </row>
    <row r="33" spans="1:3">
      <c r="A33" s="35" t="s">
        <v>88</v>
      </c>
      <c r="B33" s="41">
        <v>8922</v>
      </c>
      <c r="C33" s="37"/>
    </row>
    <row r="34" spans="1:3">
      <c r="A34" s="35" t="s">
        <v>89</v>
      </c>
      <c r="B34" s="41">
        <v>6213</v>
      </c>
      <c r="C34" s="37"/>
    </row>
    <row r="35" spans="1:3">
      <c r="A35" s="35" t="s">
        <v>90</v>
      </c>
      <c r="B35" s="41">
        <v>3419</v>
      </c>
      <c r="C35" s="37"/>
    </row>
    <row r="36" spans="1:3">
      <c r="A36" s="35" t="s">
        <v>94</v>
      </c>
      <c r="B36" s="41">
        <v>13335</v>
      </c>
      <c r="C36" s="37"/>
    </row>
    <row r="37" spans="1:3">
      <c r="A37" s="35" t="s">
        <v>99</v>
      </c>
      <c r="B37" s="41">
        <v>5424</v>
      </c>
      <c r="C37" s="37"/>
    </row>
    <row r="38" spans="1:3">
      <c r="A38" s="35" t="s">
        <v>107</v>
      </c>
      <c r="B38" s="41">
        <v>3137</v>
      </c>
      <c r="C38" s="37"/>
    </row>
    <row r="39" spans="1:3">
      <c r="A39" s="35" t="s">
        <v>109</v>
      </c>
      <c r="B39" s="41">
        <v>3721</v>
      </c>
      <c r="C39" s="37"/>
    </row>
    <row r="40" spans="1:3">
      <c r="A40" s="35" t="s">
        <v>114</v>
      </c>
      <c r="B40" s="41">
        <v>4717</v>
      </c>
      <c r="C40" s="37"/>
    </row>
    <row r="41" spans="1:3">
      <c r="A41" s="35" t="s">
        <v>117</v>
      </c>
      <c r="B41" s="41">
        <v>7399</v>
      </c>
      <c r="C41" s="37"/>
    </row>
    <row r="42" spans="1:3">
      <c r="A42" s="35" t="s">
        <v>118</v>
      </c>
      <c r="B42" s="41">
        <v>7240</v>
      </c>
      <c r="C42" s="37"/>
    </row>
    <row r="43" spans="1:3">
      <c r="A43" s="35" t="s">
        <v>121</v>
      </c>
      <c r="B43" s="41">
        <v>1929</v>
      </c>
      <c r="C43" s="37"/>
    </row>
    <row r="44" spans="1:3">
      <c r="A44" s="35" t="s">
        <v>124</v>
      </c>
      <c r="B44" s="41">
        <v>1919</v>
      </c>
      <c r="C44" s="37"/>
    </row>
    <row r="45" spans="1:3">
      <c r="A45" s="35" t="s">
        <v>125</v>
      </c>
      <c r="B45" s="41">
        <v>2784</v>
      </c>
      <c r="C45" s="37"/>
    </row>
    <row r="46" spans="1:3">
      <c r="A46" s="35" t="s">
        <v>127</v>
      </c>
      <c r="B46" s="41">
        <v>2037</v>
      </c>
      <c r="C46" s="37"/>
    </row>
    <row r="47" spans="1:3">
      <c r="A47" s="35" t="s">
        <v>131</v>
      </c>
      <c r="B47" s="41">
        <v>894</v>
      </c>
      <c r="C47" s="37"/>
    </row>
    <row r="48" spans="1:3">
      <c r="A48" s="35" t="s">
        <v>135</v>
      </c>
      <c r="B48" s="41">
        <v>1068</v>
      </c>
      <c r="C48" s="37"/>
    </row>
    <row r="49" spans="1:3">
      <c r="A49" s="35" t="s">
        <v>139</v>
      </c>
      <c r="B49" s="41">
        <v>2012</v>
      </c>
      <c r="C49" s="37"/>
    </row>
    <row r="50" spans="1:3">
      <c r="A50" s="35" t="s">
        <v>141</v>
      </c>
      <c r="B50" s="41">
        <v>2605</v>
      </c>
      <c r="C50" s="37"/>
    </row>
    <row r="51" spans="1:3">
      <c r="A51" s="35" t="s">
        <v>144</v>
      </c>
      <c r="B51" s="41">
        <v>3531</v>
      </c>
      <c r="C51" s="37"/>
    </row>
    <row r="52" spans="1:3">
      <c r="A52" s="35" t="s">
        <v>149</v>
      </c>
      <c r="B52" s="41">
        <v>7973</v>
      </c>
      <c r="C52" s="37"/>
    </row>
    <row r="53" spans="1:3">
      <c r="A53" s="35" t="s">
        <v>156</v>
      </c>
      <c r="B53" s="41">
        <v>1178</v>
      </c>
      <c r="C53" s="37"/>
    </row>
    <row r="54" spans="1:3">
      <c r="A54" s="35" t="s">
        <v>160</v>
      </c>
      <c r="B54" s="41">
        <v>1275</v>
      </c>
      <c r="C54" s="37"/>
    </row>
    <row r="55" spans="1:3">
      <c r="A55" s="35" t="s">
        <v>203</v>
      </c>
      <c r="B55" s="41">
        <v>3782</v>
      </c>
      <c r="C55" s="37"/>
    </row>
    <row r="56" spans="1:3">
      <c r="A56" s="35" t="s">
        <v>165</v>
      </c>
      <c r="B56" s="41">
        <v>2031</v>
      </c>
      <c r="C56" s="37"/>
    </row>
    <row r="57" spans="1:3">
      <c r="A57" s="35" t="s">
        <v>170</v>
      </c>
      <c r="B57" s="41">
        <v>493</v>
      </c>
      <c r="C57" s="37"/>
    </row>
    <row r="58" spans="1:3">
      <c r="A58" s="35" t="s">
        <v>172</v>
      </c>
      <c r="B58" s="41">
        <v>1223</v>
      </c>
      <c r="C58" s="37"/>
    </row>
    <row r="59" spans="1:3">
      <c r="A59" s="35" t="s">
        <v>177</v>
      </c>
      <c r="B59" s="41">
        <v>1873</v>
      </c>
      <c r="C59" s="37"/>
    </row>
    <row r="60" spans="1:3">
      <c r="A60" s="35" t="s">
        <v>184</v>
      </c>
      <c r="B60" s="41">
        <v>1104</v>
      </c>
      <c r="C60" s="37"/>
    </row>
    <row r="61" spans="1:3">
      <c r="A61" s="35" t="s">
        <v>189</v>
      </c>
      <c r="B61" s="41">
        <v>2919</v>
      </c>
      <c r="C61" s="37"/>
    </row>
    <row r="62" spans="1:3">
      <c r="A62" s="35" t="s">
        <v>197</v>
      </c>
      <c r="B62" s="41">
        <v>1362</v>
      </c>
      <c r="C62" s="37"/>
    </row>
    <row r="63" spans="1:3">
      <c r="A63" s="35" t="s">
        <v>230</v>
      </c>
      <c r="B63" s="41">
        <v>2489</v>
      </c>
      <c r="C63" s="37"/>
    </row>
    <row r="64" spans="1:3">
      <c r="A64" s="35" t="s">
        <v>233</v>
      </c>
      <c r="B64" s="41">
        <v>1336</v>
      </c>
      <c r="C64" s="37"/>
    </row>
    <row r="65" spans="1:3">
      <c r="A65" s="35" t="s">
        <v>239</v>
      </c>
      <c r="B65" s="41">
        <v>6318</v>
      </c>
      <c r="C65" s="37"/>
    </row>
    <row r="66" spans="1:3">
      <c r="A66" s="35" t="s">
        <v>240</v>
      </c>
      <c r="B66" s="41">
        <v>1043</v>
      </c>
      <c r="C66" s="37"/>
    </row>
    <row r="67" spans="1:3">
      <c r="A67" s="35" t="s">
        <v>245</v>
      </c>
      <c r="B67" s="41">
        <v>2295</v>
      </c>
      <c r="C67" s="37"/>
    </row>
    <row r="68" spans="1:3">
      <c r="A68" s="35" t="s">
        <v>248</v>
      </c>
      <c r="B68" s="41">
        <v>7831</v>
      </c>
      <c r="C68" s="37"/>
    </row>
    <row r="69" spans="1:3">
      <c r="A69" s="35" t="s">
        <v>250</v>
      </c>
      <c r="B69" s="41">
        <v>1585</v>
      </c>
      <c r="C69" s="37"/>
    </row>
    <row r="70" spans="1:3">
      <c r="A70" s="35" t="s">
        <v>253</v>
      </c>
      <c r="B70" s="41">
        <v>618</v>
      </c>
      <c r="C70" s="37"/>
    </row>
    <row r="71" spans="1:3">
      <c r="A71" s="35" t="s">
        <v>256</v>
      </c>
      <c r="B71" s="41">
        <v>1306</v>
      </c>
      <c r="C71" s="37"/>
    </row>
    <row r="72" spans="1:3">
      <c r="A72" s="35" t="s">
        <v>258</v>
      </c>
      <c r="B72" s="41">
        <v>1746</v>
      </c>
      <c r="C72" s="37"/>
    </row>
    <row r="73" spans="1:3">
      <c r="A73" s="35" t="s">
        <v>259</v>
      </c>
      <c r="B73" s="41">
        <v>1043</v>
      </c>
      <c r="C73" s="37"/>
    </row>
    <row r="74" spans="1:3">
      <c r="A74" s="35" t="s">
        <v>263</v>
      </c>
      <c r="B74" s="41">
        <v>1497</v>
      </c>
      <c r="C74" s="37"/>
    </row>
    <row r="75" spans="1:3">
      <c r="A75" s="35" t="s">
        <v>264</v>
      </c>
      <c r="B75" s="41">
        <v>2293</v>
      </c>
      <c r="C75" s="37"/>
    </row>
    <row r="76" spans="1:3">
      <c r="A76" s="35" t="s">
        <v>272</v>
      </c>
      <c r="B76" s="41">
        <v>1392</v>
      </c>
      <c r="C76" s="37"/>
    </row>
    <row r="77" spans="1:3">
      <c r="A77" s="35" t="s">
        <v>277</v>
      </c>
      <c r="B77" s="41">
        <v>1089</v>
      </c>
      <c r="C77" s="37"/>
    </row>
    <row r="78" spans="1:3">
      <c r="A78" s="35" t="s">
        <v>286</v>
      </c>
      <c r="B78" s="41">
        <v>3898</v>
      </c>
      <c r="C78" s="37"/>
    </row>
    <row r="79" spans="1:3">
      <c r="A79" s="35" t="s">
        <v>281</v>
      </c>
      <c r="B79" s="41">
        <v>887</v>
      </c>
      <c r="C79" s="37"/>
    </row>
    <row r="80" spans="1:3">
      <c r="A80" s="35" t="s">
        <v>298</v>
      </c>
      <c r="B80" s="41">
        <v>2564</v>
      </c>
      <c r="C80" s="37"/>
    </row>
    <row r="81" spans="1:3">
      <c r="A81" s="35" t="s">
        <v>305</v>
      </c>
      <c r="B81" s="41">
        <v>673</v>
      </c>
      <c r="C81" s="37"/>
    </row>
    <row r="82" spans="1:3">
      <c r="A82" s="35" t="s">
        <v>310</v>
      </c>
      <c r="B82" s="41">
        <v>1537</v>
      </c>
      <c r="C82" s="37"/>
    </row>
    <row r="83" spans="1:3">
      <c r="A83" s="35" t="s">
        <v>314</v>
      </c>
      <c r="B83" s="41">
        <v>988</v>
      </c>
      <c r="C83" s="37"/>
    </row>
    <row r="84" spans="1:3">
      <c r="A84" s="35" t="s">
        <v>316</v>
      </c>
      <c r="B84" s="41">
        <v>825</v>
      </c>
      <c r="C84" s="37"/>
    </row>
    <row r="85" spans="1:3">
      <c r="A85" s="35" t="s">
        <v>335</v>
      </c>
      <c r="B85" s="41">
        <v>970</v>
      </c>
      <c r="C85" s="37"/>
    </row>
    <row r="86" spans="1:3">
      <c r="A86" s="35" t="s">
        <v>519</v>
      </c>
      <c r="B86" s="41">
        <v>322</v>
      </c>
      <c r="C86" s="37"/>
    </row>
    <row r="87" spans="1:3">
      <c r="A87" s="35" t="s">
        <v>339</v>
      </c>
      <c r="B87" s="41">
        <v>852</v>
      </c>
      <c r="C87" s="37"/>
    </row>
    <row r="88" spans="1:3">
      <c r="A88" s="35" t="s">
        <v>342</v>
      </c>
      <c r="B88" s="41">
        <v>1297</v>
      </c>
      <c r="C88" s="37"/>
    </row>
    <row r="89" spans="1:3">
      <c r="A89" s="35" t="s">
        <v>520</v>
      </c>
      <c r="B89" s="41">
        <v>1543</v>
      </c>
      <c r="C89" s="37"/>
    </row>
    <row r="90" spans="1:3">
      <c r="A90" s="35" t="s">
        <v>348</v>
      </c>
      <c r="B90" s="41">
        <v>1550</v>
      </c>
      <c r="C90" s="37"/>
    </row>
    <row r="91" spans="1:3">
      <c r="A91" s="35" t="s">
        <v>355</v>
      </c>
      <c r="B91" s="41">
        <v>999</v>
      </c>
      <c r="C91" s="37"/>
    </row>
    <row r="92" spans="1:3">
      <c r="A92" s="35" t="s">
        <v>372</v>
      </c>
      <c r="B92" s="41">
        <v>329</v>
      </c>
      <c r="C92" s="37"/>
    </row>
    <row r="93" spans="1:3">
      <c r="A93" s="35" t="s">
        <v>375</v>
      </c>
      <c r="B93" s="41">
        <v>4906</v>
      </c>
      <c r="C93" s="37"/>
    </row>
    <row r="94" spans="1:3">
      <c r="A94" s="35" t="s">
        <v>378</v>
      </c>
      <c r="B94" s="41">
        <v>1064</v>
      </c>
      <c r="C94" s="37"/>
    </row>
    <row r="95" spans="1:3">
      <c r="A95" s="35" t="s">
        <v>320</v>
      </c>
      <c r="B95" s="41">
        <v>1702</v>
      </c>
      <c r="C95" s="37"/>
    </row>
    <row r="96" spans="1:3">
      <c r="A96" s="35" t="s">
        <v>328</v>
      </c>
      <c r="B96" s="41">
        <v>995</v>
      </c>
      <c r="C96" s="37"/>
    </row>
    <row r="97" spans="1:3">
      <c r="A97" s="35" t="s">
        <v>334</v>
      </c>
      <c r="B97" s="41">
        <v>1731</v>
      </c>
      <c r="C97" s="37"/>
    </row>
    <row r="98" spans="1:3">
      <c r="A98" s="35" t="s">
        <v>386</v>
      </c>
      <c r="B98" s="41">
        <v>2254</v>
      </c>
      <c r="C98" s="37"/>
    </row>
    <row r="99" spans="1:3">
      <c r="A99" s="35" t="s">
        <v>389</v>
      </c>
      <c r="B99" s="41">
        <v>1078</v>
      </c>
      <c r="C99" s="37"/>
    </row>
    <row r="100" spans="1:3">
      <c r="A100" s="35" t="s">
        <v>396</v>
      </c>
      <c r="B100" s="41">
        <v>1696</v>
      </c>
      <c r="C100" s="37"/>
    </row>
    <row r="101" spans="1:3">
      <c r="A101" s="35" t="s">
        <v>400</v>
      </c>
      <c r="B101" s="41">
        <v>1823</v>
      </c>
      <c r="C101" s="37"/>
    </row>
    <row r="102" spans="1:3">
      <c r="A102" s="35" t="s">
        <v>404</v>
      </c>
      <c r="B102" s="41">
        <v>5336</v>
      </c>
      <c r="C102" s="37"/>
    </row>
    <row r="103" spans="1:3">
      <c r="A103" s="35" t="s">
        <v>405</v>
      </c>
      <c r="B103" s="41">
        <v>1065</v>
      </c>
      <c r="C103" s="37"/>
    </row>
    <row r="104" spans="1:3">
      <c r="A104" s="35" t="s">
        <v>411</v>
      </c>
      <c r="B104" s="41">
        <v>2076</v>
      </c>
      <c r="C104" s="37"/>
    </row>
    <row r="105" spans="1:3">
      <c r="A105" s="35" t="s">
        <v>418</v>
      </c>
      <c r="B105" s="41">
        <v>1342</v>
      </c>
      <c r="C105" s="37"/>
    </row>
    <row r="106" spans="1:3">
      <c r="A106" s="35" t="s">
        <v>422</v>
      </c>
      <c r="B106" s="41">
        <v>3236</v>
      </c>
      <c r="C106" s="37"/>
    </row>
    <row r="107" spans="1:3">
      <c r="A107" s="35" t="s">
        <v>427</v>
      </c>
      <c r="B107" s="41">
        <v>1653</v>
      </c>
      <c r="C107" s="37"/>
    </row>
    <row r="108" spans="1:3">
      <c r="A108" s="35" t="s">
        <v>435</v>
      </c>
      <c r="B108" s="41">
        <v>1769</v>
      </c>
      <c r="C108" s="37"/>
    </row>
    <row r="109" spans="1:3">
      <c r="A109" s="35" t="s">
        <v>440</v>
      </c>
      <c r="B109" s="41">
        <v>4368</v>
      </c>
      <c r="C109" s="37"/>
    </row>
    <row r="110" spans="1:3">
      <c r="A110" s="35" t="s">
        <v>441</v>
      </c>
      <c r="B110" s="41">
        <v>6482</v>
      </c>
      <c r="C110" s="37"/>
    </row>
    <row r="111" spans="1:3">
      <c r="A111" s="35" t="s">
        <v>452</v>
      </c>
      <c r="B111" s="41">
        <v>1761</v>
      </c>
      <c r="C111" s="37"/>
    </row>
    <row r="112" spans="1:3">
      <c r="A112" s="35" t="s">
        <v>456</v>
      </c>
      <c r="B112" s="41">
        <v>3852</v>
      </c>
      <c r="C112" s="37"/>
    </row>
    <row r="113" spans="1:3">
      <c r="A113" s="35" t="s">
        <v>458</v>
      </c>
      <c r="B113" s="41">
        <v>2478</v>
      </c>
      <c r="C113" s="37"/>
    </row>
    <row r="114" spans="1:3">
      <c r="A114" s="35" t="s">
        <v>466</v>
      </c>
      <c r="B114" s="41">
        <v>1403</v>
      </c>
      <c r="C114" s="37"/>
    </row>
    <row r="115" spans="1:3">
      <c r="A115" s="35" t="s">
        <v>469</v>
      </c>
      <c r="B115" s="41">
        <v>1020</v>
      </c>
      <c r="C115" s="37"/>
    </row>
    <row r="116" spans="1:3">
      <c r="A116" s="35" t="s">
        <v>471</v>
      </c>
      <c r="B116" s="41">
        <v>1942</v>
      </c>
      <c r="C116" s="37"/>
    </row>
    <row r="117" spans="1:3">
      <c r="A117" s="35" t="s">
        <v>474</v>
      </c>
      <c r="B117" s="41">
        <v>1644</v>
      </c>
      <c r="C117" s="37"/>
    </row>
    <row r="118" spans="1:3">
      <c r="A118" s="35" t="s">
        <v>521</v>
      </c>
      <c r="B118" s="41">
        <v>4393</v>
      </c>
      <c r="C118" s="37"/>
    </row>
    <row r="119" spans="1:3">
      <c r="A119" s="35" t="s">
        <v>479</v>
      </c>
      <c r="B119" s="41">
        <v>1593</v>
      </c>
      <c r="C119" s="37"/>
    </row>
    <row r="120" spans="1:3">
      <c r="A120" s="35" t="s">
        <v>482</v>
      </c>
      <c r="B120" s="41">
        <v>3332</v>
      </c>
      <c r="C120" s="37"/>
    </row>
    <row r="121" spans="1:3">
      <c r="A121" s="35" t="s">
        <v>483</v>
      </c>
      <c r="B121" s="41">
        <v>1556</v>
      </c>
      <c r="C121" s="37"/>
    </row>
    <row r="122" spans="1:3">
      <c r="A122" s="35" t="s">
        <v>485</v>
      </c>
      <c r="B122" s="41">
        <v>901</v>
      </c>
      <c r="C122" s="37"/>
    </row>
    <row r="123" spans="1:3">
      <c r="A123" s="35" t="s">
        <v>489</v>
      </c>
      <c r="B123" s="41">
        <v>1480</v>
      </c>
      <c r="C123" s="37"/>
    </row>
    <row r="124" spans="1:3" ht="13.5" thickBot="1">
      <c r="A124" s="40" t="s">
        <v>496</v>
      </c>
      <c r="B124" s="42">
        <v>512353</v>
      </c>
      <c r="C124" s="3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931"/>
  <sheetViews>
    <sheetView workbookViewId="0">
      <selection activeCell="A5" sqref="A5"/>
    </sheetView>
  </sheetViews>
  <sheetFormatPr defaultRowHeight="11.25"/>
  <cols>
    <col min="1" max="1" width="26.140625" style="6" customWidth="1"/>
    <col min="2" max="2" width="28.42578125" style="3" customWidth="1"/>
    <col min="3" max="3" width="23.85546875" style="4" customWidth="1"/>
    <col min="4" max="4" width="17" style="2" customWidth="1"/>
    <col min="5" max="5" width="41.5703125" style="2" customWidth="1"/>
    <col min="6" max="6" width="6" style="2" bestFit="1" customWidth="1"/>
    <col min="7" max="9" width="9.140625" style="2"/>
    <col min="10" max="10" width="5" style="5" bestFit="1" customWidth="1"/>
    <col min="11" max="11" width="38.42578125" style="5" customWidth="1"/>
    <col min="12" max="12" width="6" style="5" bestFit="1" customWidth="1"/>
    <col min="13" max="16384" width="9.140625" style="2"/>
  </cols>
  <sheetData>
    <row r="4" spans="1:10" ht="14.25">
      <c r="A4" s="1" t="s">
        <v>606</v>
      </c>
    </row>
    <row r="5" spans="1:10" ht="12.75">
      <c r="A5" s="1" t="s">
        <v>494</v>
      </c>
    </row>
    <row r="6" spans="1:10" ht="12" thickBot="1"/>
    <row r="7" spans="1:10" ht="12" thickBot="1">
      <c r="A7" s="7" t="s">
        <v>0</v>
      </c>
      <c r="B7" s="8" t="s">
        <v>1</v>
      </c>
      <c r="C7" s="9" t="s">
        <v>2</v>
      </c>
      <c r="J7" s="10"/>
    </row>
    <row r="8" spans="1:10">
      <c r="B8" s="11"/>
      <c r="J8" s="12"/>
    </row>
    <row r="9" spans="1:10">
      <c r="A9" s="6" t="s">
        <v>3</v>
      </c>
      <c r="C9" s="13">
        <f>C10</f>
        <v>95058</v>
      </c>
      <c r="D9" s="13"/>
      <c r="E9" s="10"/>
      <c r="F9" s="14"/>
      <c r="I9" s="4"/>
      <c r="J9" s="15"/>
    </row>
    <row r="10" spans="1:10">
      <c r="B10" s="3" t="s">
        <v>4</v>
      </c>
      <c r="C10" s="4">
        <v>95058</v>
      </c>
      <c r="D10" s="4"/>
      <c r="E10" s="4"/>
      <c r="F10" s="4"/>
      <c r="I10" s="4"/>
      <c r="J10" s="15"/>
    </row>
    <row r="11" spans="1:10">
      <c r="C11" s="16"/>
      <c r="E11" s="4"/>
      <c r="F11" s="4"/>
      <c r="I11" s="4"/>
      <c r="J11" s="12"/>
    </row>
    <row r="12" spans="1:10">
      <c r="A12" s="6" t="s">
        <v>5</v>
      </c>
      <c r="C12" s="13">
        <f>SUM(C13:C15)</f>
        <v>7495</v>
      </c>
      <c r="D12" s="13"/>
      <c r="E12" s="4"/>
      <c r="F12" s="4"/>
      <c r="G12" s="17"/>
      <c r="I12" s="4"/>
      <c r="J12" s="15"/>
    </row>
    <row r="13" spans="1:10">
      <c r="B13" s="3" t="s">
        <v>5</v>
      </c>
      <c r="C13" s="14">
        <v>5284</v>
      </c>
      <c r="E13" s="10"/>
      <c r="F13" s="14"/>
      <c r="G13" s="17"/>
      <c r="I13" s="4"/>
      <c r="J13" s="12"/>
    </row>
    <row r="14" spans="1:10">
      <c r="B14" s="3" t="s">
        <v>6</v>
      </c>
      <c r="C14" s="14">
        <v>1634</v>
      </c>
      <c r="E14" s="10"/>
      <c r="F14" s="14"/>
      <c r="G14" s="17"/>
      <c r="I14" s="4"/>
      <c r="J14" s="15"/>
    </row>
    <row r="15" spans="1:10">
      <c r="B15" s="3" t="s">
        <v>7</v>
      </c>
      <c r="C15" s="14">
        <v>577</v>
      </c>
      <c r="E15" s="10"/>
      <c r="F15" s="14"/>
      <c r="G15" s="17"/>
      <c r="I15" s="4"/>
      <c r="J15" s="15"/>
    </row>
    <row r="16" spans="1:10">
      <c r="C16" s="16"/>
      <c r="E16" s="4"/>
      <c r="F16" s="4"/>
      <c r="I16" s="4"/>
      <c r="J16" s="15"/>
    </row>
    <row r="17" spans="1:10">
      <c r="A17" s="6" t="s">
        <v>8</v>
      </c>
      <c r="C17" s="13">
        <f>SUM(C18:C19)</f>
        <v>2176</v>
      </c>
      <c r="D17" s="13"/>
      <c r="E17" s="4"/>
      <c r="F17" s="4"/>
      <c r="G17" s="17"/>
      <c r="I17" s="4"/>
      <c r="J17" s="12"/>
    </row>
    <row r="18" spans="1:10">
      <c r="B18" s="3" t="s">
        <v>8</v>
      </c>
      <c r="C18" s="14">
        <v>1767</v>
      </c>
      <c r="E18" s="10"/>
      <c r="F18" s="14"/>
      <c r="G18" s="17"/>
      <c r="I18" s="4"/>
      <c r="J18" s="15"/>
    </row>
    <row r="19" spans="1:10">
      <c r="B19" s="3" t="s">
        <v>9</v>
      </c>
      <c r="C19" s="14">
        <v>409</v>
      </c>
      <c r="E19" s="10"/>
      <c r="F19" s="14"/>
      <c r="G19" s="17"/>
      <c r="I19" s="4"/>
      <c r="J19" s="15"/>
    </row>
    <row r="20" spans="1:10">
      <c r="C20" s="16"/>
      <c r="E20" s="4"/>
      <c r="F20" s="4"/>
      <c r="I20" s="4"/>
      <c r="J20" s="15"/>
    </row>
    <row r="21" spans="1:10">
      <c r="A21" s="6" t="s">
        <v>10</v>
      </c>
      <c r="C21" s="13">
        <f>SUM(C22:C25)</f>
        <v>3544</v>
      </c>
      <c r="D21" s="13"/>
      <c r="E21" s="4"/>
      <c r="F21" s="4"/>
      <c r="G21" s="17"/>
      <c r="I21" s="4"/>
      <c r="J21" s="12"/>
    </row>
    <row r="22" spans="1:10">
      <c r="B22" s="3" t="s">
        <v>11</v>
      </c>
      <c r="C22" s="14">
        <v>1030</v>
      </c>
      <c r="E22" s="10"/>
      <c r="F22" s="14"/>
      <c r="G22" s="17"/>
      <c r="I22" s="4"/>
      <c r="J22" s="15"/>
    </row>
    <row r="23" spans="1:10">
      <c r="B23" s="3" t="s">
        <v>10</v>
      </c>
      <c r="C23" s="14">
        <v>914</v>
      </c>
      <c r="E23" s="10"/>
      <c r="F23" s="14"/>
      <c r="G23" s="17"/>
      <c r="I23" s="4"/>
      <c r="J23" s="12"/>
    </row>
    <row r="24" spans="1:10">
      <c r="B24" s="3" t="s">
        <v>12</v>
      </c>
      <c r="C24" s="14">
        <v>1226</v>
      </c>
      <c r="E24" s="10"/>
      <c r="F24" s="14"/>
      <c r="G24" s="17"/>
      <c r="I24" s="4"/>
      <c r="J24" s="15"/>
    </row>
    <row r="25" spans="1:10">
      <c r="B25" s="3" t="s">
        <v>13</v>
      </c>
      <c r="C25" s="14">
        <v>374</v>
      </c>
      <c r="E25" s="10"/>
      <c r="F25" s="14"/>
      <c r="G25" s="17"/>
      <c r="I25" s="4"/>
      <c r="J25" s="15"/>
    </row>
    <row r="26" spans="1:10">
      <c r="C26" s="16"/>
      <c r="E26" s="4"/>
      <c r="F26" s="4"/>
      <c r="I26" s="4"/>
      <c r="J26" s="15"/>
    </row>
    <row r="27" spans="1:10">
      <c r="A27" s="6" t="s">
        <v>14</v>
      </c>
      <c r="C27" s="13">
        <f>SUM(C28:C31)</f>
        <v>1861</v>
      </c>
      <c r="D27" s="13"/>
      <c r="E27" s="4"/>
      <c r="F27" s="4"/>
      <c r="G27" s="17"/>
      <c r="I27" s="4"/>
      <c r="J27" s="15"/>
    </row>
    <row r="28" spans="1:10">
      <c r="B28" s="3" t="s">
        <v>15</v>
      </c>
      <c r="C28" s="14">
        <v>412</v>
      </c>
      <c r="E28" s="10"/>
      <c r="F28" s="14"/>
      <c r="G28" s="17"/>
      <c r="I28" s="4"/>
      <c r="J28" s="15"/>
    </row>
    <row r="29" spans="1:10">
      <c r="B29" s="3" t="s">
        <v>14</v>
      </c>
      <c r="C29" s="14">
        <v>1115</v>
      </c>
      <c r="E29" s="10"/>
      <c r="F29" s="14"/>
      <c r="G29" s="17"/>
      <c r="I29" s="4"/>
      <c r="J29" s="12"/>
    </row>
    <row r="30" spans="1:10">
      <c r="B30" s="3" t="s">
        <v>16</v>
      </c>
      <c r="C30" s="14">
        <v>120</v>
      </c>
      <c r="E30" s="10"/>
      <c r="F30" s="14"/>
      <c r="G30" s="17"/>
      <c r="I30" s="4"/>
      <c r="J30" s="15"/>
    </row>
    <row r="31" spans="1:10">
      <c r="B31" s="3" t="s">
        <v>17</v>
      </c>
      <c r="C31" s="14">
        <v>214</v>
      </c>
      <c r="E31" s="10"/>
      <c r="F31" s="14"/>
      <c r="G31" s="17"/>
      <c r="I31" s="4"/>
      <c r="J31" s="15"/>
    </row>
    <row r="32" spans="1:10">
      <c r="C32" s="16"/>
      <c r="F32" s="4"/>
      <c r="I32" s="4"/>
      <c r="J32" s="15"/>
    </row>
    <row r="33" spans="1:10">
      <c r="A33" s="6" t="s">
        <v>18</v>
      </c>
      <c r="C33" s="13">
        <f>SUM(C34:C35)</f>
        <v>3096</v>
      </c>
      <c r="D33" s="13"/>
      <c r="F33" s="17"/>
      <c r="G33" s="17"/>
      <c r="I33" s="4"/>
      <c r="J33" s="12"/>
    </row>
    <row r="34" spans="1:10">
      <c r="B34" s="3" t="s">
        <v>19</v>
      </c>
      <c r="C34" s="14">
        <v>1797</v>
      </c>
      <c r="E34" s="10"/>
      <c r="F34" s="14"/>
      <c r="G34" s="17"/>
      <c r="I34" s="4"/>
      <c r="J34" s="15"/>
    </row>
    <row r="35" spans="1:10">
      <c r="B35" s="3" t="s">
        <v>18</v>
      </c>
      <c r="C35" s="14">
        <v>1299</v>
      </c>
      <c r="E35" s="10"/>
      <c r="F35" s="14"/>
      <c r="G35" s="17"/>
      <c r="I35" s="4"/>
      <c r="J35" s="12"/>
    </row>
    <row r="36" spans="1:10">
      <c r="C36" s="16"/>
      <c r="F36" s="4"/>
      <c r="I36" s="4"/>
      <c r="J36" s="15"/>
    </row>
    <row r="37" spans="1:10">
      <c r="A37" s="6" t="s">
        <v>20</v>
      </c>
      <c r="C37" s="13">
        <f>SUM(C38:C43)</f>
        <v>5048</v>
      </c>
      <c r="D37" s="13"/>
      <c r="E37" s="4"/>
      <c r="F37" s="4"/>
      <c r="G37" s="17"/>
      <c r="I37" s="4"/>
      <c r="J37" s="15"/>
    </row>
    <row r="38" spans="1:10">
      <c r="B38" s="3" t="s">
        <v>21</v>
      </c>
      <c r="C38" s="14">
        <v>159</v>
      </c>
      <c r="E38" s="10"/>
      <c r="F38" s="14"/>
      <c r="G38" s="17"/>
      <c r="I38" s="4"/>
      <c r="J38" s="12"/>
    </row>
    <row r="39" spans="1:10">
      <c r="B39" s="3" t="s">
        <v>20</v>
      </c>
      <c r="C39" s="14">
        <v>1911</v>
      </c>
      <c r="E39" s="10"/>
      <c r="F39" s="14"/>
      <c r="G39" s="17"/>
      <c r="I39" s="4"/>
      <c r="J39" s="15"/>
    </row>
    <row r="40" spans="1:10">
      <c r="B40" s="3" t="s">
        <v>22</v>
      </c>
      <c r="C40" s="14">
        <v>536</v>
      </c>
      <c r="E40" s="10"/>
      <c r="F40" s="14"/>
      <c r="G40" s="17"/>
      <c r="I40" s="4"/>
      <c r="J40" s="15"/>
    </row>
    <row r="41" spans="1:10">
      <c r="B41" s="3" t="s">
        <v>23</v>
      </c>
      <c r="C41" s="14">
        <v>255</v>
      </c>
      <c r="E41" s="10"/>
      <c r="F41" s="14"/>
      <c r="G41" s="17"/>
      <c r="I41" s="4"/>
      <c r="J41" s="12"/>
    </row>
    <row r="42" spans="1:10">
      <c r="B42" s="3" t="s">
        <v>24</v>
      </c>
      <c r="C42" s="14">
        <v>855</v>
      </c>
      <c r="E42" s="10"/>
      <c r="F42" s="14"/>
      <c r="G42" s="17"/>
      <c r="I42" s="4"/>
      <c r="J42" s="15"/>
    </row>
    <row r="43" spans="1:10">
      <c r="B43" s="3" t="s">
        <v>25</v>
      </c>
      <c r="C43" s="14">
        <v>1332</v>
      </c>
      <c r="E43" s="10"/>
      <c r="F43" s="14"/>
      <c r="G43" s="17"/>
      <c r="I43" s="4"/>
      <c r="J43" s="15"/>
    </row>
    <row r="44" spans="1:10">
      <c r="C44" s="16"/>
      <c r="F44" s="4"/>
      <c r="I44" s="4"/>
      <c r="J44" s="15"/>
    </row>
    <row r="45" spans="1:10">
      <c r="A45" s="6" t="s">
        <v>26</v>
      </c>
      <c r="C45" s="13">
        <f>SUM(C46:C49)</f>
        <v>2283</v>
      </c>
      <c r="D45" s="13"/>
      <c r="E45" s="4"/>
      <c r="F45" s="17"/>
      <c r="G45" s="17"/>
      <c r="I45" s="4"/>
      <c r="J45" s="12"/>
    </row>
    <row r="46" spans="1:10">
      <c r="B46" s="3" t="s">
        <v>27</v>
      </c>
      <c r="C46" s="14">
        <v>622</v>
      </c>
      <c r="E46" s="10"/>
      <c r="F46" s="14"/>
      <c r="G46" s="17"/>
      <c r="I46" s="4"/>
      <c r="J46" s="15"/>
    </row>
    <row r="47" spans="1:10">
      <c r="B47" s="3" t="s">
        <v>28</v>
      </c>
      <c r="C47" s="14">
        <v>435</v>
      </c>
      <c r="E47" s="10"/>
      <c r="F47" s="14"/>
      <c r="G47" s="17"/>
      <c r="I47" s="4"/>
      <c r="J47" s="15"/>
    </row>
    <row r="48" spans="1:10">
      <c r="B48" s="3" t="s">
        <v>26</v>
      </c>
      <c r="C48" s="14">
        <v>1143</v>
      </c>
      <c r="E48" s="10"/>
      <c r="F48" s="14"/>
      <c r="G48" s="17"/>
      <c r="I48" s="4"/>
      <c r="J48" s="15"/>
    </row>
    <row r="49" spans="1:10">
      <c r="B49" s="3" t="s">
        <v>29</v>
      </c>
      <c r="C49" s="14">
        <v>83</v>
      </c>
      <c r="E49" s="10"/>
      <c r="F49" s="14"/>
      <c r="G49" s="17"/>
      <c r="I49" s="4"/>
      <c r="J49" s="15"/>
    </row>
    <row r="50" spans="1:10">
      <c r="C50" s="16"/>
      <c r="I50" s="4"/>
      <c r="J50" s="12"/>
    </row>
    <row r="51" spans="1:10">
      <c r="A51" s="6" t="s">
        <v>30</v>
      </c>
      <c r="C51" s="13">
        <f>SUM(C52:C53)</f>
        <v>3097</v>
      </c>
      <c r="D51" s="13"/>
      <c r="E51" s="4"/>
      <c r="F51" s="17"/>
      <c r="G51" s="17"/>
      <c r="I51" s="4"/>
      <c r="J51" s="15"/>
    </row>
    <row r="52" spans="1:10">
      <c r="B52" s="3" t="s">
        <v>32</v>
      </c>
      <c r="C52" s="14">
        <v>2394</v>
      </c>
      <c r="E52" s="10"/>
      <c r="F52" s="14"/>
      <c r="G52" s="17"/>
      <c r="I52" s="4"/>
      <c r="J52" s="15"/>
    </row>
    <row r="53" spans="1:10">
      <c r="B53" s="3" t="s">
        <v>31</v>
      </c>
      <c r="C53" s="14">
        <v>703</v>
      </c>
      <c r="E53" s="10"/>
      <c r="F53" s="14"/>
      <c r="G53" s="17"/>
      <c r="I53" s="4"/>
      <c r="J53" s="15"/>
    </row>
    <row r="54" spans="1:10">
      <c r="C54" s="16"/>
      <c r="I54" s="4"/>
      <c r="J54" s="15"/>
    </row>
    <row r="55" spans="1:10">
      <c r="A55" s="6" t="s">
        <v>33</v>
      </c>
      <c r="C55" s="13">
        <f>SUM(C56:C58)</f>
        <v>7473</v>
      </c>
      <c r="D55" s="13"/>
      <c r="E55" s="4"/>
      <c r="F55" s="17"/>
      <c r="G55" s="17"/>
      <c r="I55" s="4"/>
      <c r="J55" s="15"/>
    </row>
    <row r="56" spans="1:10">
      <c r="B56" s="3" t="s">
        <v>34</v>
      </c>
      <c r="C56" s="14">
        <v>1351</v>
      </c>
      <c r="E56" s="10"/>
      <c r="F56" s="14"/>
      <c r="G56" s="17"/>
      <c r="I56" s="4"/>
      <c r="J56" s="15"/>
    </row>
    <row r="57" spans="1:10">
      <c r="B57" s="3" t="s">
        <v>35</v>
      </c>
      <c r="C57" s="14">
        <v>588</v>
      </c>
      <c r="E57" s="10"/>
      <c r="F57" s="14"/>
      <c r="G57" s="17"/>
      <c r="I57" s="4"/>
      <c r="J57" s="15"/>
    </row>
    <row r="58" spans="1:10">
      <c r="B58" s="3" t="s">
        <v>33</v>
      </c>
      <c r="C58" s="14">
        <v>5534</v>
      </c>
      <c r="E58" s="10"/>
      <c r="F58" s="14"/>
      <c r="G58" s="17"/>
      <c r="I58" s="4"/>
      <c r="J58" s="15"/>
    </row>
    <row r="59" spans="1:10">
      <c r="C59" s="16"/>
      <c r="I59" s="4"/>
      <c r="J59" s="15"/>
    </row>
    <row r="60" spans="1:10">
      <c r="A60" s="6" t="s">
        <v>36</v>
      </c>
      <c r="C60" s="13">
        <f>SUM(C61:C63)</f>
        <v>744</v>
      </c>
      <c r="D60" s="13"/>
      <c r="E60" s="4"/>
      <c r="F60" s="17"/>
      <c r="G60" s="17"/>
      <c r="I60" s="4"/>
      <c r="J60" s="15"/>
    </row>
    <row r="61" spans="1:10">
      <c r="B61" s="3" t="s">
        <v>37</v>
      </c>
      <c r="C61" s="14">
        <v>198</v>
      </c>
      <c r="E61" s="10"/>
      <c r="F61" s="14"/>
      <c r="G61" s="17"/>
      <c r="I61" s="4"/>
      <c r="J61" s="15"/>
    </row>
    <row r="62" spans="1:10">
      <c r="B62" s="3" t="s">
        <v>38</v>
      </c>
      <c r="C62" s="14">
        <v>195</v>
      </c>
      <c r="E62" s="10"/>
      <c r="F62" s="14"/>
      <c r="G62" s="17"/>
      <c r="I62" s="4"/>
      <c r="J62" s="15"/>
    </row>
    <row r="63" spans="1:10">
      <c r="B63" s="3" t="s">
        <v>36</v>
      </c>
      <c r="C63" s="14">
        <v>351</v>
      </c>
      <c r="E63" s="10"/>
      <c r="F63" s="14"/>
      <c r="G63" s="17"/>
      <c r="I63" s="4"/>
      <c r="J63" s="15"/>
    </row>
    <row r="64" spans="1:10">
      <c r="C64" s="16"/>
      <c r="I64" s="4"/>
      <c r="J64" s="15"/>
    </row>
    <row r="65" spans="1:10">
      <c r="A65" s="6" t="s">
        <v>39</v>
      </c>
      <c r="C65" s="13">
        <f>SUM(C66:C69)</f>
        <v>4356</v>
      </c>
      <c r="D65" s="13"/>
      <c r="E65" s="4"/>
      <c r="F65" s="17"/>
      <c r="G65" s="17"/>
      <c r="I65" s="4"/>
      <c r="J65" s="15"/>
    </row>
    <row r="66" spans="1:10">
      <c r="B66" s="3" t="s">
        <v>40</v>
      </c>
      <c r="C66" s="14">
        <v>47</v>
      </c>
      <c r="E66" s="10"/>
      <c r="F66" s="14"/>
      <c r="G66" s="17"/>
      <c r="I66" s="4"/>
      <c r="J66" s="15"/>
    </row>
    <row r="67" spans="1:10">
      <c r="B67" s="3" t="s">
        <v>41</v>
      </c>
      <c r="C67" s="14">
        <v>1132</v>
      </c>
      <c r="E67" s="10"/>
      <c r="F67" s="14"/>
      <c r="G67" s="17"/>
      <c r="I67" s="4"/>
      <c r="J67" s="15"/>
    </row>
    <row r="68" spans="1:10">
      <c r="B68" s="3" t="s">
        <v>42</v>
      </c>
      <c r="C68" s="14">
        <v>956</v>
      </c>
      <c r="E68" s="10"/>
      <c r="F68" s="14"/>
      <c r="G68" s="17"/>
      <c r="I68" s="4"/>
      <c r="J68" s="15"/>
    </row>
    <row r="69" spans="1:10">
      <c r="B69" s="3" t="s">
        <v>39</v>
      </c>
      <c r="C69" s="14">
        <v>2221</v>
      </c>
      <c r="E69" s="10"/>
      <c r="F69" s="14"/>
      <c r="G69" s="17"/>
      <c r="I69" s="4"/>
      <c r="J69" s="15"/>
    </row>
    <row r="70" spans="1:10">
      <c r="C70" s="16"/>
      <c r="I70" s="4"/>
      <c r="J70" s="15"/>
    </row>
    <row r="71" spans="1:10">
      <c r="A71" s="6" t="s">
        <v>43</v>
      </c>
      <c r="C71" s="13">
        <f>SUM(C72:C76)</f>
        <v>9790</v>
      </c>
      <c r="D71" s="13"/>
      <c r="E71" s="4"/>
      <c r="F71" s="17"/>
      <c r="G71" s="17"/>
      <c r="I71" s="4"/>
      <c r="J71" s="15"/>
    </row>
    <row r="72" spans="1:10">
      <c r="B72" s="3" t="s">
        <v>44</v>
      </c>
      <c r="C72" s="14">
        <v>81</v>
      </c>
      <c r="E72" s="10"/>
      <c r="F72" s="14"/>
      <c r="G72" s="17"/>
      <c r="I72" s="4"/>
      <c r="J72" s="15"/>
    </row>
    <row r="73" spans="1:10">
      <c r="B73" s="3" t="s">
        <v>43</v>
      </c>
      <c r="C73" s="14">
        <v>7819</v>
      </c>
      <c r="E73" s="10"/>
      <c r="F73" s="14"/>
      <c r="G73" s="17"/>
      <c r="I73" s="4"/>
      <c r="J73" s="15"/>
    </row>
    <row r="74" spans="1:10">
      <c r="B74" s="3" t="s">
        <v>45</v>
      </c>
      <c r="C74" s="14">
        <v>317</v>
      </c>
      <c r="E74" s="10"/>
      <c r="F74" s="14"/>
      <c r="G74" s="17"/>
      <c r="I74" s="4"/>
      <c r="J74" s="15"/>
    </row>
    <row r="75" spans="1:10">
      <c r="B75" s="3" t="s">
        <v>46</v>
      </c>
      <c r="C75" s="14">
        <v>587</v>
      </c>
      <c r="E75" s="10"/>
      <c r="F75" s="14"/>
      <c r="G75" s="17"/>
      <c r="I75" s="4"/>
      <c r="J75" s="15"/>
    </row>
    <row r="76" spans="1:10">
      <c r="B76" s="3" t="s">
        <v>47</v>
      </c>
      <c r="C76" s="14">
        <v>986</v>
      </c>
      <c r="E76" s="10"/>
      <c r="F76" s="14"/>
      <c r="G76" s="17"/>
      <c r="I76" s="4"/>
      <c r="J76" s="15"/>
    </row>
    <row r="77" spans="1:10">
      <c r="C77" s="16"/>
      <c r="I77" s="4"/>
      <c r="J77" s="15"/>
    </row>
    <row r="78" spans="1:10">
      <c r="A78" s="6" t="s">
        <v>48</v>
      </c>
      <c r="C78" s="13">
        <f>SUM(C79:C83)</f>
        <v>21935</v>
      </c>
      <c r="D78" s="13"/>
      <c r="E78" s="4"/>
      <c r="F78" s="17"/>
      <c r="G78" s="17"/>
      <c r="I78" s="4"/>
      <c r="J78" s="15"/>
    </row>
    <row r="79" spans="1:10">
      <c r="B79" s="3" t="s">
        <v>48</v>
      </c>
      <c r="C79" s="2">
        <v>5564</v>
      </c>
      <c r="G79" s="17"/>
      <c r="I79" s="4"/>
      <c r="J79" s="15"/>
    </row>
    <row r="80" spans="1:10">
      <c r="B80" s="3" t="s">
        <v>49</v>
      </c>
      <c r="C80" s="2">
        <v>6185</v>
      </c>
      <c r="G80" s="17"/>
      <c r="I80" s="4"/>
      <c r="J80" s="15"/>
    </row>
    <row r="81" spans="1:10">
      <c r="B81" s="3" t="s">
        <v>50</v>
      </c>
      <c r="C81" s="2">
        <v>412</v>
      </c>
      <c r="G81" s="17"/>
      <c r="I81" s="4"/>
      <c r="J81" s="15"/>
    </row>
    <row r="82" spans="1:10">
      <c r="B82" s="3" t="s">
        <v>51</v>
      </c>
      <c r="C82" s="2">
        <v>6056</v>
      </c>
      <c r="G82" s="17"/>
      <c r="I82" s="4"/>
      <c r="J82" s="15"/>
    </row>
    <row r="83" spans="1:10">
      <c r="B83" s="3" t="s">
        <v>52</v>
      </c>
      <c r="C83" s="2">
        <v>3718</v>
      </c>
      <c r="G83" s="17"/>
      <c r="I83" s="4"/>
      <c r="J83" s="15"/>
    </row>
    <row r="84" spans="1:10">
      <c r="C84" s="16"/>
      <c r="I84" s="4"/>
      <c r="J84" s="15"/>
    </row>
    <row r="85" spans="1:10">
      <c r="A85" s="6" t="s">
        <v>53</v>
      </c>
      <c r="C85" s="13">
        <f>SUM(C86)</f>
        <v>18781</v>
      </c>
      <c r="D85" s="13"/>
      <c r="E85" s="4"/>
      <c r="F85" s="17"/>
      <c r="G85" s="17"/>
      <c r="I85" s="4"/>
      <c r="J85" s="15"/>
    </row>
    <row r="86" spans="1:10">
      <c r="B86" s="3" t="s">
        <v>53</v>
      </c>
      <c r="C86" s="14">
        <v>18781</v>
      </c>
      <c r="E86" s="10"/>
      <c r="F86" s="14"/>
      <c r="G86" s="17"/>
      <c r="I86" s="4"/>
      <c r="J86" s="15"/>
    </row>
    <row r="87" spans="1:10">
      <c r="C87" s="16"/>
      <c r="I87" s="4"/>
      <c r="J87" s="15"/>
    </row>
    <row r="88" spans="1:10">
      <c r="A88" s="6" t="s">
        <v>54</v>
      </c>
      <c r="C88" s="13">
        <f>SUM(C89)</f>
        <v>30125</v>
      </c>
      <c r="D88" s="13"/>
      <c r="E88" s="4"/>
      <c r="F88" s="17"/>
      <c r="G88" s="17"/>
      <c r="I88" s="4"/>
      <c r="J88" s="15"/>
    </row>
    <row r="89" spans="1:10">
      <c r="B89" s="3" t="s">
        <v>54</v>
      </c>
      <c r="C89" s="14">
        <v>30125</v>
      </c>
      <c r="E89" s="10"/>
      <c r="F89" s="14"/>
      <c r="G89" s="17"/>
      <c r="I89" s="4"/>
      <c r="J89" s="15"/>
    </row>
    <row r="90" spans="1:10">
      <c r="C90" s="16"/>
      <c r="I90" s="4"/>
      <c r="J90" s="15"/>
    </row>
    <row r="91" spans="1:10">
      <c r="A91" s="6" t="s">
        <v>55</v>
      </c>
      <c r="C91" s="13">
        <f>SUM(C92:C94)</f>
        <v>3750</v>
      </c>
      <c r="D91" s="13"/>
      <c r="E91" s="4"/>
      <c r="F91" s="17"/>
      <c r="G91" s="17"/>
      <c r="I91" s="4"/>
      <c r="J91" s="15"/>
    </row>
    <row r="92" spans="1:10">
      <c r="B92" s="3" t="s">
        <v>56</v>
      </c>
      <c r="C92" s="14">
        <v>1451</v>
      </c>
      <c r="E92" s="10"/>
      <c r="F92" s="14"/>
      <c r="G92" s="17"/>
      <c r="I92" s="4"/>
      <c r="J92" s="15"/>
    </row>
    <row r="93" spans="1:10">
      <c r="B93" s="3" t="s">
        <v>55</v>
      </c>
      <c r="C93" s="14">
        <v>1693</v>
      </c>
      <c r="E93" s="10"/>
      <c r="F93" s="14"/>
      <c r="G93" s="17"/>
      <c r="I93" s="4"/>
      <c r="J93" s="15"/>
    </row>
    <row r="94" spans="1:10">
      <c r="B94" s="3" t="s">
        <v>57</v>
      </c>
      <c r="C94" s="14">
        <v>606</v>
      </c>
      <c r="E94" s="10"/>
      <c r="F94" s="14"/>
      <c r="G94" s="17"/>
      <c r="I94" s="4"/>
      <c r="J94" s="15"/>
    </row>
    <row r="95" spans="1:10">
      <c r="C95" s="16"/>
      <c r="I95" s="4"/>
      <c r="J95" s="15"/>
    </row>
    <row r="96" spans="1:10">
      <c r="A96" s="6" t="s">
        <v>58</v>
      </c>
      <c r="C96" s="13">
        <f>SUM(C97:C98)</f>
        <v>7767</v>
      </c>
      <c r="D96" s="13"/>
      <c r="E96" s="4"/>
      <c r="F96" s="17"/>
      <c r="G96" s="17"/>
      <c r="I96" s="4"/>
      <c r="J96" s="15"/>
    </row>
    <row r="97" spans="1:10">
      <c r="B97" s="3" t="s">
        <v>58</v>
      </c>
      <c r="C97" s="14">
        <v>4581</v>
      </c>
      <c r="E97" s="10"/>
      <c r="F97" s="14"/>
      <c r="G97" s="17"/>
      <c r="I97" s="4"/>
      <c r="J97" s="15"/>
    </row>
    <row r="98" spans="1:10">
      <c r="B98" s="3" t="s">
        <v>59</v>
      </c>
      <c r="C98" s="14">
        <v>3186</v>
      </c>
      <c r="E98" s="10"/>
      <c r="F98" s="14"/>
      <c r="G98" s="17"/>
      <c r="I98" s="4"/>
      <c r="J98" s="15"/>
    </row>
    <row r="99" spans="1:10">
      <c r="C99" s="16"/>
      <c r="I99" s="4"/>
      <c r="J99" s="15"/>
    </row>
    <row r="100" spans="1:10">
      <c r="A100" s="6" t="s">
        <v>60</v>
      </c>
      <c r="C100" s="13">
        <f>SUM(C101)</f>
        <v>2148</v>
      </c>
      <c r="D100" s="13"/>
      <c r="E100" s="4"/>
      <c r="F100" s="17"/>
      <c r="G100" s="17"/>
      <c r="I100" s="4"/>
      <c r="J100" s="10"/>
    </row>
    <row r="101" spans="1:10">
      <c r="B101" s="3" t="s">
        <v>60</v>
      </c>
      <c r="C101" s="14">
        <v>2148</v>
      </c>
      <c r="E101" s="10"/>
      <c r="F101" s="14"/>
      <c r="G101" s="17"/>
      <c r="I101" s="4"/>
      <c r="J101" s="10"/>
    </row>
    <row r="102" spans="1:10">
      <c r="C102" s="16"/>
      <c r="I102" s="4"/>
      <c r="J102" s="12"/>
    </row>
    <row r="103" spans="1:10">
      <c r="A103" s="6" t="s">
        <v>61</v>
      </c>
      <c r="C103" s="13">
        <f>SUM(C104:C107)</f>
        <v>6228</v>
      </c>
      <c r="D103" s="13"/>
      <c r="E103" s="4"/>
      <c r="F103" s="17"/>
      <c r="G103" s="17"/>
      <c r="I103" s="4"/>
      <c r="J103" s="15"/>
    </row>
    <row r="104" spans="1:10">
      <c r="B104" s="3" t="s">
        <v>62</v>
      </c>
      <c r="C104" s="14">
        <v>1502</v>
      </c>
      <c r="E104" s="10"/>
      <c r="F104" s="14"/>
      <c r="G104" s="17"/>
      <c r="I104" s="4"/>
      <c r="J104" s="15"/>
    </row>
    <row r="105" spans="1:10">
      <c r="B105" s="3" t="s">
        <v>63</v>
      </c>
      <c r="C105" s="14">
        <v>398</v>
      </c>
      <c r="E105" s="10"/>
      <c r="F105" s="14"/>
      <c r="G105" s="17"/>
      <c r="I105" s="4"/>
      <c r="J105" s="12"/>
    </row>
    <row r="106" spans="1:10">
      <c r="B106" s="3" t="s">
        <v>61</v>
      </c>
      <c r="C106" s="14">
        <v>3296</v>
      </c>
      <c r="E106" s="10"/>
      <c r="F106" s="14"/>
      <c r="G106" s="17"/>
      <c r="I106" s="4"/>
      <c r="J106" s="15"/>
    </row>
    <row r="107" spans="1:10">
      <c r="B107" s="3" t="s">
        <v>64</v>
      </c>
      <c r="C107" s="14">
        <v>1032</v>
      </c>
      <c r="E107" s="10"/>
      <c r="F107" s="14"/>
      <c r="G107" s="17"/>
      <c r="I107" s="4"/>
      <c r="J107" s="10"/>
    </row>
    <row r="108" spans="1:10">
      <c r="C108" s="16"/>
      <c r="I108" s="4"/>
      <c r="J108" s="12"/>
    </row>
    <row r="109" spans="1:10">
      <c r="A109" s="6" t="s">
        <v>65</v>
      </c>
      <c r="C109" s="13">
        <f>SUM(C110:C112)</f>
        <v>16085</v>
      </c>
      <c r="D109" s="13"/>
      <c r="E109" s="4"/>
      <c r="F109" s="17"/>
      <c r="G109" s="17"/>
      <c r="I109" s="4"/>
      <c r="J109" s="15"/>
    </row>
    <row r="110" spans="1:10">
      <c r="B110" s="3" t="s">
        <v>66</v>
      </c>
      <c r="C110" s="14">
        <v>2497</v>
      </c>
      <c r="E110" s="10"/>
      <c r="F110" s="14"/>
      <c r="G110" s="17"/>
      <c r="I110" s="4"/>
      <c r="J110" s="15"/>
    </row>
    <row r="111" spans="1:10">
      <c r="B111" s="3" t="s">
        <v>65</v>
      </c>
      <c r="C111" s="14">
        <v>7968</v>
      </c>
      <c r="E111" s="10"/>
      <c r="F111" s="14"/>
      <c r="G111" s="17"/>
      <c r="I111" s="4"/>
      <c r="J111" s="15"/>
    </row>
    <row r="112" spans="1:10">
      <c r="B112" s="3" t="s">
        <v>67</v>
      </c>
      <c r="C112" s="14">
        <v>5620</v>
      </c>
      <c r="E112" s="10"/>
      <c r="F112" s="14"/>
      <c r="G112" s="17"/>
      <c r="I112" s="4"/>
      <c r="J112" s="12"/>
    </row>
    <row r="113" spans="1:10">
      <c r="C113" s="16"/>
      <c r="I113" s="4"/>
      <c r="J113" s="15"/>
    </row>
    <row r="114" spans="1:10">
      <c r="A114" s="6" t="s">
        <v>68</v>
      </c>
      <c r="C114" s="13">
        <f>SUM(C115:C120)</f>
        <v>2138</v>
      </c>
      <c r="D114" s="13"/>
      <c r="E114" s="4"/>
      <c r="F114" s="17"/>
      <c r="G114" s="17"/>
      <c r="I114" s="4"/>
      <c r="J114" s="15"/>
    </row>
    <row r="115" spans="1:10">
      <c r="B115" s="3" t="s">
        <v>70</v>
      </c>
      <c r="C115" s="14">
        <v>490</v>
      </c>
      <c r="E115" s="10"/>
      <c r="F115" s="14"/>
      <c r="G115" s="17"/>
      <c r="I115" s="4"/>
      <c r="J115" s="15"/>
    </row>
    <row r="116" spans="1:10">
      <c r="B116" s="3" t="s">
        <v>71</v>
      </c>
      <c r="C116" s="14">
        <v>354</v>
      </c>
      <c r="E116" s="10"/>
      <c r="F116" s="14"/>
      <c r="G116" s="17"/>
      <c r="I116" s="4"/>
      <c r="J116" s="15"/>
    </row>
    <row r="117" spans="1:10">
      <c r="B117" s="3" t="s">
        <v>72</v>
      </c>
      <c r="C117" s="14">
        <v>84</v>
      </c>
      <c r="E117" s="10"/>
      <c r="F117" s="14"/>
      <c r="G117" s="17"/>
      <c r="I117" s="4"/>
      <c r="J117" s="15"/>
    </row>
    <row r="118" spans="1:10">
      <c r="B118" s="3" t="s">
        <v>69</v>
      </c>
      <c r="C118" s="14">
        <v>814</v>
      </c>
      <c r="E118" s="10"/>
      <c r="F118" s="14"/>
      <c r="G118" s="17"/>
      <c r="I118" s="4"/>
      <c r="J118" s="15"/>
    </row>
    <row r="119" spans="1:10">
      <c r="B119" s="3" t="s">
        <v>74</v>
      </c>
      <c r="C119" s="14">
        <v>313</v>
      </c>
      <c r="E119" s="10"/>
      <c r="F119" s="14"/>
      <c r="G119" s="17"/>
      <c r="I119" s="4"/>
      <c r="J119" s="15"/>
    </row>
    <row r="120" spans="1:10">
      <c r="B120" s="3" t="s">
        <v>75</v>
      </c>
      <c r="C120" s="14">
        <v>83</v>
      </c>
      <c r="E120" s="10"/>
      <c r="F120" s="14"/>
      <c r="G120" s="17"/>
      <c r="I120" s="4"/>
      <c r="J120" s="15"/>
    </row>
    <row r="121" spans="1:10">
      <c r="C121" s="16"/>
      <c r="I121" s="4"/>
      <c r="J121" s="15"/>
    </row>
    <row r="122" spans="1:10">
      <c r="A122" s="6" t="s">
        <v>76</v>
      </c>
      <c r="C122" s="13">
        <f>SUM(C123:C129)</f>
        <v>5302</v>
      </c>
      <c r="D122" s="13"/>
      <c r="E122" s="4"/>
      <c r="F122" s="17"/>
      <c r="G122" s="17"/>
      <c r="I122" s="4"/>
      <c r="J122" s="15"/>
    </row>
    <row r="123" spans="1:10">
      <c r="B123" s="3" t="s">
        <v>77</v>
      </c>
      <c r="C123" s="14">
        <v>1003</v>
      </c>
      <c r="E123" s="10"/>
      <c r="F123" s="14"/>
      <c r="G123" s="17"/>
      <c r="I123" s="4"/>
      <c r="J123" s="15"/>
    </row>
    <row r="124" spans="1:10">
      <c r="B124" s="3" t="s">
        <v>78</v>
      </c>
      <c r="C124" s="14">
        <v>850</v>
      </c>
      <c r="E124" s="10"/>
      <c r="F124" s="14"/>
      <c r="G124" s="17"/>
      <c r="I124" s="4"/>
      <c r="J124" s="15"/>
    </row>
    <row r="125" spans="1:10">
      <c r="B125" s="3" t="s">
        <v>79</v>
      </c>
      <c r="C125" s="14">
        <v>1277</v>
      </c>
      <c r="E125" s="10"/>
      <c r="F125" s="14"/>
      <c r="G125" s="17"/>
      <c r="I125" s="4"/>
      <c r="J125" s="15"/>
    </row>
    <row r="126" spans="1:10">
      <c r="B126" s="3" t="s">
        <v>80</v>
      </c>
      <c r="C126" s="14">
        <v>239</v>
      </c>
      <c r="E126" s="10"/>
      <c r="F126" s="14"/>
      <c r="G126" s="17"/>
      <c r="I126" s="4"/>
      <c r="J126" s="15"/>
    </row>
    <row r="127" spans="1:10">
      <c r="B127" s="3" t="s">
        <v>81</v>
      </c>
      <c r="C127" s="14">
        <v>301</v>
      </c>
      <c r="E127" s="10"/>
      <c r="F127" s="14"/>
      <c r="G127" s="17"/>
      <c r="I127" s="4"/>
      <c r="J127" s="15"/>
    </row>
    <row r="128" spans="1:10">
      <c r="B128" s="3" t="s">
        <v>82</v>
      </c>
      <c r="C128" s="14">
        <v>628</v>
      </c>
      <c r="E128" s="10"/>
      <c r="F128" s="14"/>
      <c r="G128" s="17"/>
      <c r="I128" s="4"/>
      <c r="J128" s="15"/>
    </row>
    <row r="129" spans="1:10">
      <c r="B129" s="3" t="s">
        <v>76</v>
      </c>
      <c r="C129" s="14">
        <v>1004</v>
      </c>
      <c r="E129" s="10"/>
      <c r="F129" s="14"/>
      <c r="G129" s="17"/>
      <c r="I129" s="4"/>
      <c r="J129" s="15"/>
    </row>
    <row r="130" spans="1:10">
      <c r="C130" s="16"/>
      <c r="I130" s="4"/>
      <c r="J130" s="15"/>
    </row>
    <row r="131" spans="1:10">
      <c r="A131" s="6" t="s">
        <v>83</v>
      </c>
      <c r="C131" s="13">
        <f>SUM(C132)</f>
        <v>5038</v>
      </c>
      <c r="D131" s="13"/>
      <c r="E131" s="4"/>
      <c r="F131" s="17"/>
      <c r="G131" s="17"/>
      <c r="I131" s="4"/>
      <c r="J131" s="15"/>
    </row>
    <row r="132" spans="1:10">
      <c r="B132" s="3" t="s">
        <v>83</v>
      </c>
      <c r="C132" s="14">
        <v>5038</v>
      </c>
      <c r="E132" s="10"/>
      <c r="F132" s="14"/>
      <c r="G132" s="17"/>
      <c r="I132" s="4"/>
      <c r="J132" s="12"/>
    </row>
    <row r="133" spans="1:10">
      <c r="C133" s="16"/>
      <c r="I133" s="4"/>
      <c r="J133" s="15"/>
    </row>
    <row r="134" spans="1:10">
      <c r="A134" s="6" t="s">
        <v>84</v>
      </c>
      <c r="C134" s="13">
        <f>SUM(C135:C138)</f>
        <v>14470</v>
      </c>
      <c r="D134" s="13"/>
      <c r="E134" s="4"/>
      <c r="F134" s="17"/>
      <c r="G134" s="17"/>
      <c r="I134" s="4"/>
      <c r="J134" s="15"/>
    </row>
    <row r="135" spans="1:10">
      <c r="B135" s="3" t="s">
        <v>85</v>
      </c>
      <c r="C135" s="14">
        <v>5661</v>
      </c>
      <c r="E135" s="10"/>
      <c r="F135" s="14"/>
      <c r="G135" s="17"/>
      <c r="I135" s="4"/>
      <c r="J135" s="15"/>
    </row>
    <row r="136" spans="1:10">
      <c r="B136" s="3" t="s">
        <v>86</v>
      </c>
      <c r="C136" s="14">
        <v>853</v>
      </c>
      <c r="E136" s="10"/>
      <c r="F136" s="14"/>
      <c r="G136" s="17"/>
      <c r="I136" s="4"/>
      <c r="J136" s="15"/>
    </row>
    <row r="137" spans="1:10">
      <c r="B137" s="3" t="s">
        <v>84</v>
      </c>
      <c r="C137" s="14">
        <v>2513</v>
      </c>
      <c r="E137" s="10"/>
      <c r="F137" s="14"/>
      <c r="G137" s="17"/>
      <c r="I137" s="4"/>
      <c r="J137" s="15"/>
    </row>
    <row r="138" spans="1:10">
      <c r="B138" s="3" t="s">
        <v>87</v>
      </c>
      <c r="C138" s="14">
        <v>5443</v>
      </c>
      <c r="E138" s="10"/>
      <c r="F138" s="14"/>
      <c r="G138" s="17"/>
      <c r="I138" s="4"/>
      <c r="J138" s="12"/>
    </row>
    <row r="139" spans="1:10">
      <c r="C139" s="16"/>
      <c r="I139" s="4"/>
      <c r="J139" s="15"/>
    </row>
    <row r="140" spans="1:10">
      <c r="A140" s="6" t="s">
        <v>88</v>
      </c>
      <c r="C140" s="13">
        <f>SUM(C141)</f>
        <v>8922</v>
      </c>
      <c r="D140" s="13"/>
      <c r="E140" s="4"/>
      <c r="F140" s="17"/>
      <c r="G140" s="17"/>
      <c r="I140" s="4"/>
      <c r="J140" s="15"/>
    </row>
    <row r="141" spans="1:10">
      <c r="B141" s="3" t="s">
        <v>88</v>
      </c>
      <c r="C141" s="14">
        <v>8922</v>
      </c>
      <c r="E141" s="10"/>
      <c r="F141" s="14"/>
      <c r="G141" s="17"/>
      <c r="I141" s="4"/>
      <c r="J141" s="15"/>
    </row>
    <row r="142" spans="1:10">
      <c r="C142" s="16"/>
      <c r="I142" s="4"/>
      <c r="J142" s="15"/>
    </row>
    <row r="143" spans="1:10">
      <c r="A143" s="6" t="s">
        <v>89</v>
      </c>
      <c r="C143" s="13">
        <f>SUM(C144)</f>
        <v>6213</v>
      </c>
      <c r="D143" s="13"/>
      <c r="E143" s="4"/>
      <c r="F143" s="17"/>
      <c r="G143" s="17"/>
      <c r="I143" s="4"/>
      <c r="J143" s="15"/>
    </row>
    <row r="144" spans="1:10">
      <c r="B144" s="3" t="s">
        <v>89</v>
      </c>
      <c r="C144" s="14">
        <v>6213</v>
      </c>
      <c r="E144" s="10"/>
      <c r="F144" s="14"/>
      <c r="G144" s="17"/>
      <c r="I144" s="4"/>
      <c r="J144" s="15"/>
    </row>
    <row r="145" spans="1:12">
      <c r="C145" s="16"/>
      <c r="I145" s="4"/>
      <c r="J145" s="10"/>
    </row>
    <row r="146" spans="1:12">
      <c r="A146" s="6" t="s">
        <v>90</v>
      </c>
      <c r="C146" s="13">
        <f>SUM(C147:C150)</f>
        <v>3419</v>
      </c>
      <c r="D146" s="13"/>
      <c r="E146" s="4"/>
      <c r="G146" s="17"/>
      <c r="I146" s="4"/>
      <c r="J146" s="12"/>
    </row>
    <row r="147" spans="1:12">
      <c r="B147" s="3" t="s">
        <v>90</v>
      </c>
      <c r="C147" s="2">
        <v>1273</v>
      </c>
      <c r="G147" s="17"/>
      <c r="I147" s="4"/>
      <c r="J147" s="15"/>
    </row>
    <row r="148" spans="1:12">
      <c r="B148" s="3" t="s">
        <v>91</v>
      </c>
      <c r="C148" s="2">
        <v>109</v>
      </c>
      <c r="G148" s="17"/>
      <c r="I148" s="4"/>
      <c r="J148" s="15"/>
    </row>
    <row r="149" spans="1:12">
      <c r="B149" s="3" t="s">
        <v>92</v>
      </c>
      <c r="C149" s="2">
        <v>1256</v>
      </c>
      <c r="G149" s="17"/>
      <c r="I149" s="4"/>
      <c r="J149" s="15"/>
    </row>
    <row r="150" spans="1:12">
      <c r="B150" s="3" t="s">
        <v>93</v>
      </c>
      <c r="C150" s="2">
        <v>781</v>
      </c>
      <c r="G150" s="17"/>
      <c r="I150" s="4"/>
      <c r="J150" s="10"/>
    </row>
    <row r="151" spans="1:12">
      <c r="C151" s="16"/>
      <c r="I151" s="4"/>
      <c r="J151" s="10"/>
      <c r="K151" s="10"/>
      <c r="L151" s="14"/>
    </row>
    <row r="152" spans="1:12">
      <c r="A152" s="6" t="s">
        <v>94</v>
      </c>
      <c r="C152" s="13">
        <f>SUM(C153:C157)</f>
        <v>13335</v>
      </c>
      <c r="D152" s="13"/>
      <c r="E152" s="4"/>
      <c r="F152" s="17"/>
      <c r="G152" s="17"/>
      <c r="I152" s="4"/>
      <c r="J152" s="12"/>
      <c r="K152" s="10"/>
      <c r="L152" s="14"/>
    </row>
    <row r="153" spans="1:12">
      <c r="B153" s="3" t="s">
        <v>95</v>
      </c>
      <c r="C153" s="14">
        <v>1721</v>
      </c>
      <c r="E153" s="10"/>
      <c r="F153" s="14"/>
      <c r="G153" s="17"/>
      <c r="I153" s="4"/>
      <c r="J153" s="15"/>
      <c r="K153" s="10"/>
      <c r="L153" s="14"/>
    </row>
    <row r="154" spans="1:12">
      <c r="B154" s="3" t="s">
        <v>96</v>
      </c>
      <c r="C154" s="14">
        <v>2223</v>
      </c>
      <c r="E154" s="10"/>
      <c r="F154" s="14"/>
      <c r="G154" s="17"/>
      <c r="I154" s="4"/>
      <c r="J154" s="15"/>
      <c r="K154" s="10"/>
      <c r="L154" s="14"/>
    </row>
    <row r="155" spans="1:12">
      <c r="B155" s="3" t="s">
        <v>94</v>
      </c>
      <c r="C155" s="14">
        <v>2279</v>
      </c>
      <c r="E155" s="10"/>
      <c r="F155" s="14"/>
      <c r="G155" s="17"/>
      <c r="I155" s="4"/>
      <c r="J155" s="15"/>
      <c r="K155" s="10"/>
      <c r="L155" s="14"/>
    </row>
    <row r="156" spans="1:12">
      <c r="B156" s="3" t="s">
        <v>97</v>
      </c>
      <c r="C156" s="14">
        <v>5113</v>
      </c>
      <c r="E156" s="10"/>
      <c r="F156" s="14"/>
      <c r="G156" s="17"/>
      <c r="I156" s="4"/>
      <c r="J156" s="12"/>
    </row>
    <row r="157" spans="1:12">
      <c r="B157" s="3" t="s">
        <v>98</v>
      </c>
      <c r="C157" s="14">
        <v>1999</v>
      </c>
      <c r="E157" s="10"/>
      <c r="F157" s="14"/>
      <c r="G157" s="17"/>
      <c r="I157" s="4"/>
      <c r="J157" s="15"/>
    </row>
    <row r="158" spans="1:12">
      <c r="C158" s="16"/>
      <c r="I158" s="4"/>
      <c r="J158" s="15"/>
    </row>
    <row r="159" spans="1:12">
      <c r="A159" s="6" t="s">
        <v>99</v>
      </c>
      <c r="C159" s="13">
        <f>SUM(C160:C167)</f>
        <v>5424</v>
      </c>
      <c r="D159" s="13"/>
      <c r="E159" s="4"/>
      <c r="F159" s="17"/>
      <c r="G159" s="17"/>
      <c r="I159" s="4"/>
      <c r="J159" s="15"/>
    </row>
    <row r="160" spans="1:12">
      <c r="B160" s="3" t="s">
        <v>100</v>
      </c>
      <c r="C160" s="14">
        <v>305</v>
      </c>
      <c r="E160" s="10"/>
      <c r="F160" s="14"/>
      <c r="G160" s="17"/>
      <c r="I160" s="4"/>
      <c r="J160" s="15"/>
    </row>
    <row r="161" spans="1:10">
      <c r="B161" s="3" t="s">
        <v>101</v>
      </c>
      <c r="C161" s="14">
        <v>383</v>
      </c>
      <c r="E161" s="10"/>
      <c r="F161" s="14"/>
      <c r="G161" s="17"/>
      <c r="I161" s="4"/>
      <c r="J161" s="12"/>
    </row>
    <row r="162" spans="1:10">
      <c r="B162" s="3" t="s">
        <v>99</v>
      </c>
      <c r="C162" s="14">
        <v>1428</v>
      </c>
      <c r="E162" s="10"/>
      <c r="F162" s="14"/>
      <c r="G162" s="17"/>
      <c r="I162" s="4"/>
      <c r="J162" s="15"/>
    </row>
    <row r="163" spans="1:10">
      <c r="B163" s="3" t="s">
        <v>102</v>
      </c>
      <c r="C163" s="14">
        <v>705</v>
      </c>
      <c r="E163" s="10"/>
      <c r="F163" s="14"/>
      <c r="G163" s="17"/>
      <c r="I163" s="4"/>
      <c r="J163" s="15"/>
    </row>
    <row r="164" spans="1:10">
      <c r="B164" s="3" t="s">
        <v>103</v>
      </c>
      <c r="C164" s="14">
        <v>800</v>
      </c>
      <c r="E164" s="10"/>
      <c r="F164" s="14"/>
      <c r="G164" s="17"/>
      <c r="I164" s="4"/>
      <c r="J164" s="15"/>
    </row>
    <row r="165" spans="1:10">
      <c r="B165" s="3" t="s">
        <v>104</v>
      </c>
      <c r="C165" s="14">
        <v>419</v>
      </c>
      <c r="E165" s="10"/>
      <c r="F165" s="14"/>
      <c r="G165" s="17"/>
      <c r="I165" s="4"/>
      <c r="J165" s="15"/>
    </row>
    <row r="166" spans="1:10">
      <c r="B166" s="3" t="s">
        <v>105</v>
      </c>
      <c r="C166" s="14">
        <v>1378</v>
      </c>
      <c r="E166" s="10"/>
      <c r="F166" s="14"/>
      <c r="G166" s="17"/>
      <c r="I166" s="4"/>
      <c r="J166" s="15"/>
    </row>
    <row r="167" spans="1:10">
      <c r="B167" s="3" t="s">
        <v>106</v>
      </c>
      <c r="C167" s="14">
        <v>6</v>
      </c>
      <c r="E167" s="10"/>
      <c r="F167" s="14"/>
      <c r="G167" s="17"/>
      <c r="I167" s="4"/>
      <c r="J167" s="15"/>
    </row>
    <row r="168" spans="1:10">
      <c r="C168" s="16"/>
      <c r="I168" s="4"/>
      <c r="J168" s="15"/>
    </row>
    <row r="169" spans="1:10">
      <c r="A169" s="6" t="s">
        <v>107</v>
      </c>
      <c r="C169" s="13">
        <f>SUM(C170:C171)</f>
        <v>3137</v>
      </c>
      <c r="D169" s="13"/>
      <c r="E169" s="4"/>
      <c r="F169" s="17"/>
      <c r="G169" s="17"/>
      <c r="I169" s="4"/>
      <c r="J169" s="12"/>
    </row>
    <row r="170" spans="1:10">
      <c r="B170" s="3" t="s">
        <v>108</v>
      </c>
      <c r="C170" s="14">
        <v>83</v>
      </c>
      <c r="E170" s="10"/>
      <c r="F170" s="14"/>
      <c r="G170" s="17"/>
      <c r="I170" s="4"/>
      <c r="J170" s="15"/>
    </row>
    <row r="171" spans="1:10">
      <c r="B171" s="3" t="s">
        <v>107</v>
      </c>
      <c r="C171" s="14">
        <v>3054</v>
      </c>
      <c r="E171" s="10"/>
      <c r="F171" s="14"/>
      <c r="G171" s="17"/>
      <c r="I171" s="4"/>
      <c r="J171" s="12"/>
    </row>
    <row r="172" spans="1:10">
      <c r="C172" s="16"/>
      <c r="I172" s="4"/>
      <c r="J172" s="15"/>
    </row>
    <row r="173" spans="1:10">
      <c r="A173" s="6" t="s">
        <v>109</v>
      </c>
      <c r="C173" s="13">
        <f>SUM(C174:C178)</f>
        <v>3721</v>
      </c>
      <c r="D173" s="13"/>
      <c r="E173" s="4"/>
      <c r="F173" s="17"/>
      <c r="G173" s="17"/>
      <c r="I173" s="4"/>
      <c r="J173" s="15"/>
    </row>
    <row r="174" spans="1:10">
      <c r="B174" s="3" t="s">
        <v>110</v>
      </c>
      <c r="C174" s="14">
        <v>560</v>
      </c>
      <c r="E174" s="10"/>
      <c r="F174" s="14"/>
      <c r="G174" s="17"/>
      <c r="I174" s="4"/>
      <c r="J174" s="15"/>
    </row>
    <row r="175" spans="1:10">
      <c r="B175" s="3" t="s">
        <v>111</v>
      </c>
      <c r="C175" s="14">
        <v>227</v>
      </c>
      <c r="E175" s="10"/>
      <c r="F175" s="14"/>
      <c r="G175" s="17"/>
      <c r="I175" s="4"/>
      <c r="J175" s="15"/>
    </row>
    <row r="176" spans="1:10">
      <c r="B176" s="3" t="s">
        <v>112</v>
      </c>
      <c r="C176" s="14">
        <v>1152</v>
      </c>
      <c r="E176" s="10"/>
      <c r="F176" s="14"/>
      <c r="G176" s="17"/>
      <c r="I176" s="4"/>
      <c r="J176" s="15"/>
    </row>
    <row r="177" spans="1:10">
      <c r="B177" s="3" t="s">
        <v>109</v>
      </c>
      <c r="C177" s="14">
        <v>1143</v>
      </c>
      <c r="E177" s="10"/>
      <c r="F177" s="14"/>
      <c r="G177" s="17"/>
      <c r="I177" s="4"/>
      <c r="J177" s="15"/>
    </row>
    <row r="178" spans="1:10">
      <c r="B178" s="3" t="s">
        <v>113</v>
      </c>
      <c r="C178" s="14">
        <v>639</v>
      </c>
      <c r="E178" s="10"/>
      <c r="F178" s="14"/>
      <c r="G178" s="17"/>
      <c r="I178" s="4"/>
      <c r="J178" s="15"/>
    </row>
    <row r="179" spans="1:10">
      <c r="C179" s="16"/>
      <c r="I179" s="4"/>
      <c r="J179" s="15"/>
    </row>
    <row r="180" spans="1:10">
      <c r="A180" s="6" t="s">
        <v>114</v>
      </c>
      <c r="C180" s="13">
        <f>SUM(C181:C183)</f>
        <v>4717</v>
      </c>
      <c r="D180" s="13"/>
      <c r="E180" s="4"/>
      <c r="F180" s="17"/>
      <c r="G180" s="17"/>
      <c r="I180" s="4"/>
      <c r="J180" s="15"/>
    </row>
    <row r="181" spans="1:10">
      <c r="B181" s="3" t="s">
        <v>115</v>
      </c>
      <c r="C181" s="14">
        <v>1704</v>
      </c>
      <c r="E181" s="10"/>
      <c r="F181" s="14"/>
      <c r="G181" s="17"/>
      <c r="I181" s="4"/>
      <c r="J181" s="15"/>
    </row>
    <row r="182" spans="1:10">
      <c r="B182" s="3" t="s">
        <v>116</v>
      </c>
      <c r="C182" s="14">
        <v>1043</v>
      </c>
      <c r="E182" s="10"/>
      <c r="F182" s="14"/>
      <c r="G182" s="17"/>
      <c r="I182" s="4"/>
      <c r="J182" s="15"/>
    </row>
    <row r="183" spans="1:10">
      <c r="B183" s="3" t="s">
        <v>114</v>
      </c>
      <c r="C183" s="14">
        <v>1970</v>
      </c>
      <c r="E183" s="10"/>
      <c r="F183" s="14"/>
      <c r="G183" s="17"/>
      <c r="I183" s="4"/>
      <c r="J183" s="15"/>
    </row>
    <row r="184" spans="1:10">
      <c r="C184" s="16"/>
      <c r="I184" s="4"/>
      <c r="J184" s="15"/>
    </row>
    <row r="185" spans="1:10">
      <c r="A185" s="6" t="s">
        <v>117</v>
      </c>
      <c r="C185" s="13">
        <f>SUM(C186)</f>
        <v>7399</v>
      </c>
      <c r="D185" s="13"/>
      <c r="E185" s="4"/>
      <c r="F185" s="17"/>
      <c r="G185" s="17"/>
      <c r="I185" s="4"/>
      <c r="J185" s="15"/>
    </row>
    <row r="186" spans="1:10">
      <c r="B186" s="3" t="s">
        <v>117</v>
      </c>
      <c r="C186" s="14">
        <v>7399</v>
      </c>
      <c r="E186" s="10"/>
      <c r="F186" s="14"/>
      <c r="G186" s="17"/>
      <c r="I186" s="4"/>
      <c r="J186" s="15"/>
    </row>
    <row r="187" spans="1:10">
      <c r="C187" s="16"/>
      <c r="I187" s="4"/>
      <c r="J187" s="15"/>
    </row>
    <row r="188" spans="1:10">
      <c r="A188" s="6" t="s">
        <v>118</v>
      </c>
      <c r="C188" s="13">
        <f>SUM(C189:C191)</f>
        <v>7240</v>
      </c>
      <c r="D188" s="13"/>
      <c r="E188" s="4"/>
      <c r="F188" s="17"/>
      <c r="G188" s="17"/>
      <c r="I188" s="4"/>
      <c r="J188" s="15"/>
    </row>
    <row r="189" spans="1:10">
      <c r="B189" s="3" t="s">
        <v>119</v>
      </c>
      <c r="C189" s="14">
        <v>3961</v>
      </c>
      <c r="E189" s="10"/>
      <c r="F189" s="14"/>
      <c r="G189" s="17"/>
      <c r="I189" s="4"/>
      <c r="J189" s="15"/>
    </row>
    <row r="190" spans="1:10">
      <c r="B190" s="3" t="s">
        <v>120</v>
      </c>
      <c r="C190" s="14">
        <v>2325</v>
      </c>
      <c r="E190" s="10"/>
      <c r="F190" s="14"/>
      <c r="G190" s="17"/>
      <c r="I190" s="4"/>
      <c r="J190" s="15"/>
    </row>
    <row r="191" spans="1:10">
      <c r="B191" s="3" t="s">
        <v>118</v>
      </c>
      <c r="C191" s="14">
        <v>954</v>
      </c>
      <c r="E191" s="10"/>
      <c r="F191" s="14"/>
      <c r="G191" s="17"/>
      <c r="I191" s="4"/>
      <c r="J191" s="15"/>
    </row>
    <row r="192" spans="1:10">
      <c r="C192" s="16"/>
      <c r="I192" s="4"/>
      <c r="J192" s="15"/>
    </row>
    <row r="193" spans="1:10">
      <c r="A193" s="6" t="s">
        <v>121</v>
      </c>
      <c r="C193" s="13">
        <f>SUM(C194:C196)</f>
        <v>1929</v>
      </c>
      <c r="D193" s="13"/>
      <c r="E193" s="4"/>
      <c r="F193" s="17"/>
      <c r="G193" s="17"/>
      <c r="I193" s="4"/>
      <c r="J193" s="15"/>
    </row>
    <row r="194" spans="1:10">
      <c r="B194" s="3" t="s">
        <v>122</v>
      </c>
      <c r="C194" s="14">
        <v>549</v>
      </c>
      <c r="E194" s="10"/>
      <c r="F194" s="14"/>
      <c r="G194" s="17"/>
      <c r="I194" s="4"/>
      <c r="J194" s="15"/>
    </row>
    <row r="195" spans="1:10">
      <c r="B195" s="3" t="s">
        <v>123</v>
      </c>
      <c r="C195" s="14">
        <v>562</v>
      </c>
      <c r="E195" s="10"/>
      <c r="F195" s="14"/>
      <c r="G195" s="17"/>
      <c r="I195" s="4"/>
      <c r="J195" s="15"/>
    </row>
    <row r="196" spans="1:10">
      <c r="B196" s="3" t="s">
        <v>121</v>
      </c>
      <c r="C196" s="14">
        <v>818</v>
      </c>
      <c r="E196" s="10"/>
      <c r="F196" s="14"/>
      <c r="G196" s="17"/>
      <c r="I196" s="4"/>
      <c r="J196" s="15"/>
    </row>
    <row r="197" spans="1:10">
      <c r="C197" s="16"/>
      <c r="I197" s="4"/>
      <c r="J197" s="15"/>
    </row>
    <row r="198" spans="1:10">
      <c r="A198" s="6" t="s">
        <v>124</v>
      </c>
      <c r="C198" s="13">
        <f>SUM(C199)</f>
        <v>1919</v>
      </c>
      <c r="D198" s="13"/>
      <c r="E198" s="4"/>
      <c r="F198" s="17"/>
      <c r="G198" s="17"/>
      <c r="I198" s="4"/>
      <c r="J198" s="15"/>
    </row>
    <row r="199" spans="1:10">
      <c r="B199" s="3" t="s">
        <v>124</v>
      </c>
      <c r="C199" s="14">
        <v>1919</v>
      </c>
      <c r="E199" s="10"/>
      <c r="F199" s="14"/>
      <c r="G199" s="17"/>
      <c r="I199" s="4"/>
      <c r="J199" s="15"/>
    </row>
    <row r="200" spans="1:10">
      <c r="C200" s="16"/>
      <c r="I200" s="4"/>
      <c r="J200" s="15"/>
    </row>
    <row r="201" spans="1:10">
      <c r="A201" s="6" t="s">
        <v>125</v>
      </c>
      <c r="C201" s="13">
        <f>SUM(C202:C203)</f>
        <v>2784</v>
      </c>
      <c r="D201" s="13"/>
      <c r="E201" s="4"/>
      <c r="F201" s="17"/>
      <c r="G201" s="17"/>
      <c r="I201" s="4"/>
      <c r="J201" s="15"/>
    </row>
    <row r="202" spans="1:10">
      <c r="B202" s="3" t="s">
        <v>125</v>
      </c>
      <c r="C202" s="14">
        <v>2741</v>
      </c>
      <c r="E202" s="10"/>
      <c r="F202" s="14"/>
      <c r="G202" s="17"/>
      <c r="I202" s="4"/>
      <c r="J202" s="15"/>
    </row>
    <row r="203" spans="1:10">
      <c r="B203" s="3" t="s">
        <v>126</v>
      </c>
      <c r="C203" s="14">
        <v>43</v>
      </c>
      <c r="E203" s="10"/>
      <c r="F203" s="14"/>
      <c r="G203" s="17"/>
      <c r="I203" s="4"/>
      <c r="J203" s="15"/>
    </row>
    <row r="204" spans="1:10">
      <c r="C204" s="16"/>
      <c r="I204" s="4"/>
      <c r="J204" s="15"/>
    </row>
    <row r="205" spans="1:10">
      <c r="A205" s="6" t="s">
        <v>127</v>
      </c>
      <c r="C205" s="13">
        <f>SUM(C206:C209)</f>
        <v>2037</v>
      </c>
      <c r="D205" s="13"/>
      <c r="E205" s="4"/>
      <c r="F205" s="17"/>
      <c r="G205" s="17"/>
      <c r="I205" s="4"/>
      <c r="J205" s="15"/>
    </row>
    <row r="206" spans="1:10">
      <c r="B206" s="3" t="s">
        <v>127</v>
      </c>
      <c r="C206" s="2">
        <v>679</v>
      </c>
      <c r="E206" s="5"/>
      <c r="G206" s="17"/>
      <c r="I206" s="4"/>
      <c r="J206" s="12"/>
    </row>
    <row r="207" spans="1:10">
      <c r="B207" s="3" t="s">
        <v>128</v>
      </c>
      <c r="C207" s="2">
        <v>732</v>
      </c>
      <c r="E207" s="5"/>
      <c r="G207" s="17"/>
      <c r="I207" s="4"/>
      <c r="J207" s="15"/>
    </row>
    <row r="208" spans="1:10">
      <c r="B208" s="3" t="s">
        <v>129</v>
      </c>
      <c r="C208" s="2">
        <v>436</v>
      </c>
      <c r="E208" s="5"/>
      <c r="G208" s="17"/>
      <c r="I208" s="4"/>
      <c r="J208" s="15"/>
    </row>
    <row r="209" spans="1:10">
      <c r="B209" s="3" t="s">
        <v>130</v>
      </c>
      <c r="C209" s="2">
        <v>190</v>
      </c>
      <c r="E209" s="5"/>
      <c r="G209" s="17"/>
      <c r="I209" s="4"/>
      <c r="J209" s="10"/>
    </row>
    <row r="210" spans="1:10">
      <c r="C210" s="16"/>
      <c r="I210" s="4"/>
      <c r="J210" s="12"/>
    </row>
    <row r="211" spans="1:10">
      <c r="A211" s="6" t="s">
        <v>131</v>
      </c>
      <c r="C211" s="13">
        <f>SUM(C212:C215)</f>
        <v>894</v>
      </c>
      <c r="D211" s="13"/>
      <c r="E211" s="4"/>
      <c r="F211" s="17"/>
      <c r="G211" s="17"/>
      <c r="I211" s="4"/>
      <c r="J211" s="15"/>
    </row>
    <row r="212" spans="1:10">
      <c r="B212" s="3" t="s">
        <v>132</v>
      </c>
      <c r="C212" s="5">
        <v>412</v>
      </c>
      <c r="E212" s="5"/>
      <c r="F212" s="5"/>
      <c r="G212" s="17"/>
      <c r="I212" s="4"/>
      <c r="J212" s="15"/>
    </row>
    <row r="213" spans="1:10">
      <c r="B213" s="3" t="s">
        <v>131</v>
      </c>
      <c r="C213" s="5">
        <v>235</v>
      </c>
      <c r="E213" s="5"/>
      <c r="F213" s="5"/>
      <c r="G213" s="17"/>
      <c r="I213" s="4"/>
      <c r="J213" s="12"/>
    </row>
    <row r="214" spans="1:10">
      <c r="B214" s="5" t="s">
        <v>133</v>
      </c>
      <c r="C214" s="5">
        <v>36</v>
      </c>
      <c r="E214" s="5"/>
      <c r="F214" s="5"/>
      <c r="G214" s="17"/>
      <c r="I214" s="4"/>
      <c r="J214" s="15"/>
    </row>
    <row r="215" spans="1:10">
      <c r="B215" s="3" t="s">
        <v>134</v>
      </c>
      <c r="C215" s="5">
        <v>211</v>
      </c>
      <c r="E215" s="5"/>
      <c r="F215" s="5"/>
      <c r="G215" s="17"/>
      <c r="I215" s="4"/>
      <c r="J215" s="15"/>
    </row>
    <row r="216" spans="1:10">
      <c r="C216" s="16"/>
      <c r="I216" s="4"/>
      <c r="J216" s="10"/>
    </row>
    <row r="217" spans="1:10">
      <c r="A217" s="6" t="s">
        <v>135</v>
      </c>
      <c r="C217" s="13">
        <f>SUM(C218:C221)</f>
        <v>1068</v>
      </c>
      <c r="D217" s="13"/>
      <c r="E217" s="4"/>
      <c r="F217" s="17"/>
      <c r="G217" s="17"/>
      <c r="I217" s="4"/>
      <c r="J217" s="12"/>
    </row>
    <row r="218" spans="1:10">
      <c r="B218" s="3" t="s">
        <v>135</v>
      </c>
      <c r="C218" s="14">
        <v>758</v>
      </c>
      <c r="E218" s="10"/>
      <c r="F218" s="14"/>
      <c r="G218" s="17"/>
      <c r="I218" s="4"/>
      <c r="J218" s="15"/>
    </row>
    <row r="219" spans="1:10">
      <c r="B219" s="3" t="s">
        <v>136</v>
      </c>
      <c r="C219" s="14">
        <v>274</v>
      </c>
      <c r="E219" s="10"/>
      <c r="F219" s="14"/>
      <c r="G219" s="17"/>
      <c r="I219" s="4"/>
      <c r="J219" s="12"/>
    </row>
    <row r="220" spans="1:10">
      <c r="B220" s="3" t="s">
        <v>137</v>
      </c>
      <c r="C220" s="14">
        <v>21</v>
      </c>
      <c r="E220" s="10"/>
      <c r="F220" s="14"/>
      <c r="G220" s="17"/>
      <c r="I220" s="4"/>
      <c r="J220" s="15"/>
    </row>
    <row r="221" spans="1:10">
      <c r="B221" s="3" t="s">
        <v>138</v>
      </c>
      <c r="C221" s="14">
        <v>15</v>
      </c>
      <c r="E221" s="10"/>
      <c r="F221" s="14"/>
      <c r="G221" s="17"/>
      <c r="I221" s="4"/>
      <c r="J221" s="15"/>
    </row>
    <row r="222" spans="1:10">
      <c r="C222" s="16"/>
      <c r="I222" s="4"/>
      <c r="J222" s="15"/>
    </row>
    <row r="223" spans="1:10">
      <c r="A223" s="6" t="s">
        <v>139</v>
      </c>
      <c r="C223" s="13">
        <f>SUM(C224:C225)</f>
        <v>2012</v>
      </c>
      <c r="D223" s="13"/>
      <c r="E223" s="4"/>
      <c r="F223" s="17"/>
      <c r="G223" s="17"/>
      <c r="I223" s="4"/>
      <c r="J223" s="12"/>
    </row>
    <row r="224" spans="1:10">
      <c r="B224" s="3" t="s">
        <v>140</v>
      </c>
      <c r="C224" s="14">
        <v>406</v>
      </c>
      <c r="E224" s="10"/>
      <c r="F224" s="14"/>
      <c r="G224" s="17"/>
      <c r="I224" s="4"/>
      <c r="J224" s="15"/>
    </row>
    <row r="225" spans="1:12">
      <c r="B225" s="3" t="s">
        <v>139</v>
      </c>
      <c r="C225" s="14">
        <v>1606</v>
      </c>
      <c r="E225" s="10"/>
      <c r="F225" s="14"/>
      <c r="G225" s="17"/>
      <c r="I225" s="4"/>
      <c r="J225" s="15"/>
    </row>
    <row r="226" spans="1:12">
      <c r="C226" s="16"/>
      <c r="I226" s="4"/>
      <c r="J226" s="15"/>
    </row>
    <row r="227" spans="1:12">
      <c r="A227" s="6" t="s">
        <v>141</v>
      </c>
      <c r="C227" s="13">
        <f>SUM(C228:C230)</f>
        <v>2605</v>
      </c>
      <c r="D227" s="13"/>
      <c r="E227" s="4"/>
      <c r="G227" s="17"/>
      <c r="I227" s="4"/>
      <c r="J227" s="12"/>
    </row>
    <row r="228" spans="1:12">
      <c r="B228" s="3" t="s">
        <v>142</v>
      </c>
      <c r="C228" s="5">
        <v>503</v>
      </c>
      <c r="E228" s="5"/>
      <c r="F228" s="5"/>
      <c r="G228" s="17"/>
      <c r="I228" s="4"/>
      <c r="J228" s="15"/>
    </row>
    <row r="229" spans="1:12">
      <c r="B229" s="3" t="s">
        <v>141</v>
      </c>
      <c r="C229" s="5">
        <v>1999</v>
      </c>
      <c r="E229" s="5"/>
      <c r="F229" s="5"/>
      <c r="G229" s="17"/>
      <c r="I229" s="4"/>
      <c r="J229" s="15"/>
    </row>
    <row r="230" spans="1:12">
      <c r="B230" s="3" t="s">
        <v>143</v>
      </c>
      <c r="C230" s="5">
        <v>103</v>
      </c>
      <c r="E230" s="5"/>
      <c r="F230" s="5"/>
      <c r="G230" s="17"/>
      <c r="I230" s="4"/>
      <c r="J230" s="15"/>
    </row>
    <row r="231" spans="1:12">
      <c r="C231" s="16"/>
      <c r="I231" s="4"/>
      <c r="J231" s="12"/>
    </row>
    <row r="232" spans="1:12">
      <c r="A232" s="6" t="s">
        <v>144</v>
      </c>
      <c r="C232" s="13">
        <f>SUM(C233:C237)</f>
        <v>3531</v>
      </c>
      <c r="D232" s="13"/>
      <c r="E232" s="4"/>
      <c r="F232" s="17"/>
      <c r="G232" s="17"/>
      <c r="I232" s="4"/>
      <c r="J232" s="15"/>
    </row>
    <row r="233" spans="1:12">
      <c r="B233" s="3" t="s">
        <v>145</v>
      </c>
      <c r="C233" s="14">
        <v>531</v>
      </c>
      <c r="E233" s="10"/>
      <c r="F233" s="14"/>
      <c r="G233" s="17"/>
      <c r="I233" s="4"/>
      <c r="J233" s="12"/>
      <c r="K233" s="10"/>
      <c r="L233" s="14"/>
    </row>
    <row r="234" spans="1:12">
      <c r="B234" s="3" t="s">
        <v>146</v>
      </c>
      <c r="C234" s="14">
        <v>994</v>
      </c>
      <c r="E234" s="10"/>
      <c r="F234" s="14"/>
      <c r="G234" s="17"/>
      <c r="I234" s="4"/>
      <c r="J234" s="15"/>
      <c r="K234" s="10"/>
      <c r="L234" s="14"/>
    </row>
    <row r="235" spans="1:12">
      <c r="B235" s="3" t="s">
        <v>147</v>
      </c>
      <c r="C235" s="14">
        <v>637</v>
      </c>
      <c r="E235" s="10"/>
      <c r="F235" s="14"/>
      <c r="G235" s="17"/>
      <c r="I235" s="4"/>
      <c r="J235" s="15"/>
      <c r="K235" s="10"/>
      <c r="L235" s="14"/>
    </row>
    <row r="236" spans="1:12">
      <c r="B236" s="3" t="s">
        <v>148</v>
      </c>
      <c r="C236" s="14">
        <v>439</v>
      </c>
      <c r="E236" s="10"/>
      <c r="F236" s="14"/>
      <c r="G236" s="17"/>
      <c r="I236" s="4"/>
      <c r="J236" s="12"/>
    </row>
    <row r="237" spans="1:12">
      <c r="B237" s="3" t="s">
        <v>144</v>
      </c>
      <c r="C237" s="14">
        <v>930</v>
      </c>
      <c r="E237" s="10"/>
      <c r="F237" s="14"/>
      <c r="G237" s="17"/>
      <c r="I237" s="4"/>
      <c r="J237" s="15"/>
    </row>
    <row r="238" spans="1:12">
      <c r="C238" s="16"/>
      <c r="I238" s="4"/>
      <c r="J238" s="15"/>
    </row>
    <row r="239" spans="1:12">
      <c r="A239" s="6" t="s">
        <v>149</v>
      </c>
      <c r="C239" s="13">
        <f>SUM(C240:C247)</f>
        <v>7973</v>
      </c>
      <c r="D239" s="13"/>
      <c r="E239" s="4"/>
      <c r="F239" s="17"/>
      <c r="G239" s="17"/>
      <c r="I239" s="4"/>
      <c r="J239" s="15"/>
    </row>
    <row r="240" spans="1:12">
      <c r="B240" s="3" t="s">
        <v>150</v>
      </c>
      <c r="C240" s="5">
        <v>1070</v>
      </c>
      <c r="E240" s="5"/>
      <c r="F240" s="5"/>
      <c r="G240" s="17"/>
      <c r="I240" s="4"/>
      <c r="J240" s="15"/>
    </row>
    <row r="241" spans="1:10">
      <c r="B241" s="3" t="s">
        <v>151</v>
      </c>
      <c r="C241" s="5">
        <v>17</v>
      </c>
      <c r="E241" s="5"/>
      <c r="F241" s="5"/>
      <c r="G241" s="17"/>
      <c r="I241" s="4"/>
      <c r="J241" s="12"/>
    </row>
    <row r="242" spans="1:10">
      <c r="B242" s="3" t="s">
        <v>149</v>
      </c>
      <c r="C242" s="5">
        <v>3547</v>
      </c>
      <c r="E242" s="5"/>
      <c r="F242" s="5"/>
      <c r="G242" s="17"/>
      <c r="I242" s="4"/>
      <c r="J242" s="12"/>
    </row>
    <row r="243" spans="1:10">
      <c r="B243" s="3" t="s">
        <v>152</v>
      </c>
      <c r="C243" s="5">
        <v>340</v>
      </c>
      <c r="E243" s="5"/>
      <c r="F243" s="5"/>
      <c r="G243" s="17"/>
      <c r="I243" s="4"/>
      <c r="J243" s="12"/>
    </row>
    <row r="244" spans="1:10">
      <c r="B244" s="3" t="s">
        <v>153</v>
      </c>
      <c r="C244" s="5">
        <v>201</v>
      </c>
      <c r="E244" s="5"/>
      <c r="F244" s="5"/>
      <c r="G244" s="17"/>
      <c r="I244" s="4"/>
      <c r="J244" s="12"/>
    </row>
    <row r="245" spans="1:10">
      <c r="B245" s="3" t="s">
        <v>73</v>
      </c>
      <c r="C245" s="5">
        <v>702</v>
      </c>
      <c r="E245" s="5"/>
      <c r="F245" s="5"/>
      <c r="G245" s="17"/>
      <c r="I245" s="4"/>
      <c r="J245" s="12"/>
    </row>
    <row r="246" spans="1:10">
      <c r="B246" s="3" t="s">
        <v>154</v>
      </c>
      <c r="C246" s="5">
        <v>1885</v>
      </c>
      <c r="E246" s="5"/>
      <c r="F246" s="5"/>
      <c r="G246" s="17"/>
      <c r="I246" s="4"/>
      <c r="J246" s="12"/>
    </row>
    <row r="247" spans="1:10">
      <c r="B247" s="3" t="s">
        <v>155</v>
      </c>
      <c r="C247" s="5">
        <v>211</v>
      </c>
      <c r="E247" s="5"/>
      <c r="F247" s="5"/>
      <c r="G247" s="17"/>
      <c r="I247" s="4"/>
      <c r="J247" s="12"/>
    </row>
    <row r="248" spans="1:10">
      <c r="C248" s="16"/>
      <c r="I248" s="4"/>
      <c r="J248" s="12"/>
    </row>
    <row r="249" spans="1:10">
      <c r="A249" s="6" t="s">
        <v>156</v>
      </c>
      <c r="C249" s="13">
        <f>SUM(C250:C253)</f>
        <v>1178</v>
      </c>
      <c r="D249" s="13"/>
      <c r="E249" s="4"/>
      <c r="F249" s="17"/>
      <c r="G249" s="17"/>
      <c r="I249" s="4"/>
      <c r="J249" s="12"/>
    </row>
    <row r="250" spans="1:10">
      <c r="B250" s="3" t="s">
        <v>157</v>
      </c>
      <c r="C250" s="14">
        <v>536</v>
      </c>
      <c r="E250" s="10"/>
      <c r="F250" s="14"/>
      <c r="G250" s="17"/>
      <c r="I250" s="4"/>
      <c r="J250" s="12"/>
    </row>
    <row r="251" spans="1:10">
      <c r="B251" s="3" t="s">
        <v>156</v>
      </c>
      <c r="C251" s="14">
        <v>295</v>
      </c>
      <c r="E251" s="10"/>
      <c r="F251" s="14"/>
      <c r="G251" s="17"/>
      <c r="I251" s="4"/>
      <c r="J251" s="12"/>
    </row>
    <row r="252" spans="1:10">
      <c r="B252" s="3" t="s">
        <v>158</v>
      </c>
      <c r="C252" s="14">
        <v>38</v>
      </c>
      <c r="E252" s="10"/>
      <c r="F252" s="14"/>
      <c r="G252" s="17"/>
      <c r="I252" s="4"/>
      <c r="J252" s="12"/>
    </row>
    <row r="253" spans="1:10">
      <c r="B253" s="3" t="s">
        <v>159</v>
      </c>
      <c r="C253" s="14">
        <v>309</v>
      </c>
      <c r="E253" s="10"/>
      <c r="F253" s="14"/>
      <c r="G253" s="17"/>
      <c r="I253" s="4"/>
      <c r="J253" s="12"/>
    </row>
    <row r="254" spans="1:10">
      <c r="C254" s="16"/>
      <c r="I254" s="4"/>
      <c r="J254" s="12"/>
    </row>
    <row r="255" spans="1:10">
      <c r="A255" s="6" t="s">
        <v>160</v>
      </c>
      <c r="C255" s="13">
        <f>SUM(C256:C260)</f>
        <v>1275</v>
      </c>
      <c r="D255" s="13"/>
      <c r="E255" s="4"/>
      <c r="F255" s="17"/>
      <c r="G255" s="17"/>
      <c r="I255" s="4"/>
      <c r="J255" s="12"/>
    </row>
    <row r="256" spans="1:10">
      <c r="B256" s="3" t="s">
        <v>161</v>
      </c>
      <c r="C256" s="14">
        <v>38</v>
      </c>
      <c r="E256" s="10"/>
      <c r="F256" s="14"/>
      <c r="G256" s="17"/>
      <c r="I256" s="4"/>
      <c r="J256" s="12"/>
    </row>
    <row r="257" spans="1:10">
      <c r="B257" s="3" t="s">
        <v>162</v>
      </c>
      <c r="C257" s="14">
        <v>74</v>
      </c>
      <c r="E257" s="10"/>
      <c r="F257" s="14"/>
      <c r="G257" s="17"/>
      <c r="I257" s="4"/>
      <c r="J257" s="15"/>
    </row>
    <row r="258" spans="1:10">
      <c r="B258" s="3" t="s">
        <v>163</v>
      </c>
      <c r="C258" s="14">
        <v>280</v>
      </c>
      <c r="E258" s="10"/>
      <c r="F258" s="14"/>
      <c r="G258" s="17"/>
      <c r="I258" s="4"/>
      <c r="J258" s="15"/>
    </row>
    <row r="259" spans="1:10">
      <c r="B259" s="3" t="s">
        <v>164</v>
      </c>
      <c r="C259" s="14">
        <v>116</v>
      </c>
      <c r="E259" s="10"/>
      <c r="F259" s="14"/>
      <c r="G259" s="17"/>
      <c r="I259" s="4"/>
      <c r="J259" s="15"/>
    </row>
    <row r="260" spans="1:10">
      <c r="B260" s="3" t="s">
        <v>160</v>
      </c>
      <c r="C260" s="14">
        <v>767</v>
      </c>
      <c r="E260" s="10"/>
      <c r="F260" s="14"/>
      <c r="G260" s="17"/>
      <c r="I260" s="4"/>
      <c r="J260" s="15"/>
    </row>
    <row r="261" spans="1:10">
      <c r="C261" s="16"/>
      <c r="I261" s="4"/>
      <c r="J261" s="15"/>
    </row>
    <row r="262" spans="1:10">
      <c r="A262" s="6" t="s">
        <v>165</v>
      </c>
      <c r="C262" s="13">
        <f>SUM(C263:C267)</f>
        <v>2031</v>
      </c>
      <c r="D262" s="13"/>
      <c r="E262" s="4"/>
      <c r="G262" s="17"/>
      <c r="I262" s="4"/>
      <c r="J262" s="15"/>
    </row>
    <row r="263" spans="1:10">
      <c r="B263" s="3" t="s">
        <v>165</v>
      </c>
      <c r="C263" s="5">
        <v>1119</v>
      </c>
      <c r="E263" s="5"/>
      <c r="F263" s="5"/>
      <c r="G263" s="17"/>
      <c r="I263" s="4"/>
      <c r="J263" s="15"/>
    </row>
    <row r="264" spans="1:10">
      <c r="B264" s="3" t="s">
        <v>166</v>
      </c>
      <c r="C264" s="5">
        <v>412</v>
      </c>
      <c r="E264" s="5"/>
      <c r="F264" s="5"/>
      <c r="G264" s="17"/>
      <c r="I264" s="4"/>
      <c r="J264" s="12"/>
    </row>
    <row r="265" spans="1:10">
      <c r="B265" s="3" t="s">
        <v>167</v>
      </c>
      <c r="C265" s="5">
        <v>209</v>
      </c>
      <c r="E265" s="5"/>
      <c r="F265" s="5"/>
      <c r="G265" s="17"/>
      <c r="I265" s="4"/>
      <c r="J265" s="15"/>
    </row>
    <row r="266" spans="1:10">
      <c r="B266" s="3" t="s">
        <v>168</v>
      </c>
      <c r="C266" s="5">
        <v>95</v>
      </c>
      <c r="E266" s="5"/>
      <c r="F266" s="5"/>
      <c r="G266" s="17"/>
      <c r="I266" s="4"/>
      <c r="J266" s="15"/>
    </row>
    <row r="267" spans="1:10">
      <c r="B267" s="3" t="s">
        <v>169</v>
      </c>
      <c r="C267" s="5">
        <v>196</v>
      </c>
      <c r="E267" s="5"/>
      <c r="F267" s="5"/>
      <c r="G267" s="17"/>
      <c r="I267" s="4"/>
      <c r="J267" s="15"/>
    </row>
    <row r="268" spans="1:10">
      <c r="C268" s="16"/>
      <c r="I268" s="4"/>
      <c r="J268" s="12"/>
    </row>
    <row r="269" spans="1:10">
      <c r="A269" s="6" t="s">
        <v>170</v>
      </c>
      <c r="C269" s="13">
        <f>SUM(C270:C271)</f>
        <v>493</v>
      </c>
      <c r="D269" s="13"/>
      <c r="E269" s="4"/>
      <c r="F269" s="17"/>
      <c r="G269" s="17"/>
      <c r="I269" s="4"/>
      <c r="J269" s="15"/>
    </row>
    <row r="270" spans="1:10">
      <c r="B270" s="3" t="s">
        <v>170</v>
      </c>
      <c r="C270" s="14">
        <v>262</v>
      </c>
      <c r="E270" s="10"/>
      <c r="F270" s="14"/>
      <c r="G270" s="17"/>
      <c r="I270" s="4"/>
      <c r="J270" s="15"/>
    </row>
    <row r="271" spans="1:10">
      <c r="B271" s="3" t="s">
        <v>171</v>
      </c>
      <c r="C271" s="14">
        <v>231</v>
      </c>
      <c r="E271" s="10"/>
      <c r="F271" s="14"/>
      <c r="G271" s="17"/>
      <c r="I271" s="4"/>
      <c r="J271" s="15"/>
    </row>
    <row r="272" spans="1:10">
      <c r="A272" s="2"/>
      <c r="C272" s="16"/>
      <c r="I272" s="4"/>
      <c r="J272" s="15"/>
    </row>
    <row r="273" spans="1:10">
      <c r="A273" s="6" t="s">
        <v>172</v>
      </c>
      <c r="C273" s="13">
        <f>SUM(C274:C279)</f>
        <v>1223</v>
      </c>
      <c r="D273" s="13"/>
      <c r="E273" s="18"/>
      <c r="F273" s="17"/>
      <c r="G273" s="17"/>
      <c r="I273" s="4"/>
      <c r="J273" s="12"/>
    </row>
    <row r="274" spans="1:10">
      <c r="B274" s="3" t="s">
        <v>131</v>
      </c>
      <c r="C274" s="14">
        <v>100</v>
      </c>
      <c r="E274" s="10"/>
      <c r="F274" s="14"/>
      <c r="G274" s="17"/>
      <c r="I274" s="4"/>
      <c r="J274" s="15"/>
    </row>
    <row r="275" spans="1:10">
      <c r="B275" s="3" t="s">
        <v>173</v>
      </c>
      <c r="C275" s="14">
        <v>20</v>
      </c>
      <c r="E275" s="10"/>
      <c r="F275" s="14"/>
      <c r="G275" s="17"/>
      <c r="I275" s="4"/>
      <c r="J275" s="15"/>
    </row>
    <row r="276" spans="1:10">
      <c r="B276" s="3" t="s">
        <v>172</v>
      </c>
      <c r="C276" s="14">
        <v>541</v>
      </c>
      <c r="E276" s="10"/>
      <c r="F276" s="14"/>
      <c r="G276" s="17"/>
      <c r="I276" s="4"/>
      <c r="J276" s="15"/>
    </row>
    <row r="277" spans="1:10">
      <c r="B277" s="3" t="s">
        <v>174</v>
      </c>
      <c r="C277" s="14">
        <v>251</v>
      </c>
      <c r="E277" s="10"/>
      <c r="F277" s="14"/>
      <c r="G277" s="17"/>
      <c r="I277" s="4"/>
      <c r="J277" s="15"/>
    </row>
    <row r="278" spans="1:10">
      <c r="B278" s="3" t="s">
        <v>175</v>
      </c>
      <c r="C278" s="14">
        <v>69</v>
      </c>
      <c r="E278" s="10"/>
      <c r="F278" s="14"/>
      <c r="G278" s="17"/>
      <c r="I278" s="4"/>
      <c r="J278" s="15"/>
    </row>
    <row r="279" spans="1:10">
      <c r="B279" s="3" t="s">
        <v>176</v>
      </c>
      <c r="C279" s="14">
        <v>242</v>
      </c>
      <c r="E279" s="10"/>
      <c r="F279" s="14"/>
      <c r="G279" s="17"/>
      <c r="I279" s="4"/>
      <c r="J279" s="15"/>
    </row>
    <row r="280" spans="1:10">
      <c r="C280" s="16"/>
      <c r="I280" s="4"/>
      <c r="J280" s="15"/>
    </row>
    <row r="281" spans="1:10">
      <c r="A281" s="6" t="s">
        <v>177</v>
      </c>
      <c r="C281" s="13">
        <f>SUM(C282:C288)</f>
        <v>1873</v>
      </c>
      <c r="D281" s="13"/>
      <c r="E281" s="18"/>
      <c r="F281" s="19"/>
      <c r="G281" s="17"/>
      <c r="I281" s="4"/>
      <c r="J281" s="15"/>
    </row>
    <row r="282" spans="1:10">
      <c r="B282" s="21" t="s">
        <v>178</v>
      </c>
      <c r="C282" s="14">
        <v>41</v>
      </c>
      <c r="E282" s="10"/>
      <c r="F282" s="14"/>
      <c r="G282" s="17"/>
      <c r="I282" s="4"/>
      <c r="J282" s="15"/>
    </row>
    <row r="283" spans="1:10">
      <c r="B283" s="21" t="s">
        <v>179</v>
      </c>
      <c r="C283" s="14">
        <v>94</v>
      </c>
      <c r="E283" s="10"/>
      <c r="F283" s="14"/>
      <c r="G283" s="17"/>
      <c r="I283" s="4"/>
      <c r="J283" s="15"/>
    </row>
    <row r="284" spans="1:10">
      <c r="B284" s="3" t="s">
        <v>180</v>
      </c>
      <c r="C284" s="14">
        <v>259</v>
      </c>
      <c r="E284" s="10"/>
      <c r="F284" s="14"/>
      <c r="G284" s="17"/>
      <c r="I284" s="4"/>
      <c r="J284" s="15"/>
    </row>
    <row r="285" spans="1:10">
      <c r="B285" s="3" t="s">
        <v>177</v>
      </c>
      <c r="C285" s="14">
        <v>893</v>
      </c>
      <c r="E285" s="10"/>
      <c r="F285" s="14"/>
      <c r="G285" s="17"/>
      <c r="I285" s="4"/>
      <c r="J285" s="15"/>
    </row>
    <row r="286" spans="1:10">
      <c r="B286" s="3" t="s">
        <v>181</v>
      </c>
      <c r="C286" s="14">
        <v>129</v>
      </c>
      <c r="E286" s="10"/>
      <c r="F286" s="14"/>
      <c r="G286" s="17"/>
      <c r="I286" s="4"/>
      <c r="J286" s="15"/>
    </row>
    <row r="287" spans="1:10">
      <c r="B287" s="3" t="s">
        <v>182</v>
      </c>
      <c r="C287" s="14">
        <v>108</v>
      </c>
      <c r="E287" s="10"/>
      <c r="F287" s="14"/>
      <c r="G287" s="17"/>
      <c r="I287" s="4"/>
      <c r="J287" s="15"/>
    </row>
    <row r="288" spans="1:10">
      <c r="B288" s="3" t="s">
        <v>183</v>
      </c>
      <c r="C288" s="14">
        <v>349</v>
      </c>
      <c r="E288" s="10"/>
      <c r="F288" s="14"/>
      <c r="G288" s="17"/>
      <c r="I288" s="4"/>
      <c r="J288" s="15"/>
    </row>
    <row r="289" spans="1:10">
      <c r="C289" s="16"/>
      <c r="I289" s="4"/>
      <c r="J289" s="15"/>
    </row>
    <row r="290" spans="1:10">
      <c r="A290" s="6" t="s">
        <v>184</v>
      </c>
      <c r="C290" s="13">
        <f>SUM(C291:C295)</f>
        <v>1104</v>
      </c>
      <c r="D290" s="13"/>
      <c r="E290" s="18"/>
      <c r="F290" s="19"/>
      <c r="G290" s="17"/>
      <c r="I290" s="4"/>
      <c r="J290" s="15"/>
    </row>
    <row r="291" spans="1:10">
      <c r="B291" s="3" t="s">
        <v>185</v>
      </c>
      <c r="C291" s="5">
        <v>198</v>
      </c>
      <c r="E291" s="5"/>
      <c r="F291" s="5"/>
      <c r="G291" s="17"/>
      <c r="I291" s="4"/>
      <c r="J291" s="15"/>
    </row>
    <row r="292" spans="1:10">
      <c r="B292" s="3" t="s">
        <v>186</v>
      </c>
      <c r="C292" s="5">
        <v>591</v>
      </c>
      <c r="E292" s="5"/>
      <c r="F292" s="5"/>
      <c r="G292" s="17"/>
      <c r="I292" s="4"/>
      <c r="J292" s="15"/>
    </row>
    <row r="293" spans="1:10">
      <c r="B293" s="3" t="s">
        <v>184</v>
      </c>
      <c r="C293" s="5">
        <v>188</v>
      </c>
      <c r="E293" s="5"/>
      <c r="F293" s="5"/>
      <c r="G293" s="17"/>
      <c r="I293" s="4"/>
      <c r="J293" s="15"/>
    </row>
    <row r="294" spans="1:10">
      <c r="B294" s="3" t="s">
        <v>187</v>
      </c>
      <c r="C294" s="5">
        <v>71</v>
      </c>
      <c r="E294" s="5"/>
      <c r="F294" s="5"/>
      <c r="G294" s="17"/>
      <c r="I294" s="4"/>
      <c r="J294" s="15"/>
    </row>
    <row r="295" spans="1:10">
      <c r="B295" s="3" t="s">
        <v>188</v>
      </c>
      <c r="C295" s="5">
        <v>56</v>
      </c>
      <c r="E295" s="5"/>
      <c r="F295" s="5"/>
      <c r="G295" s="17"/>
      <c r="I295" s="4"/>
      <c r="J295" s="15"/>
    </row>
    <row r="296" spans="1:10">
      <c r="C296" s="16"/>
      <c r="E296" s="20"/>
      <c r="F296" s="20"/>
      <c r="I296" s="4"/>
      <c r="J296" s="15"/>
    </row>
    <row r="297" spans="1:10">
      <c r="A297" s="6" t="s">
        <v>189</v>
      </c>
      <c r="C297" s="13">
        <f>SUM(C298:C305)</f>
        <v>2919</v>
      </c>
      <c r="D297" s="13"/>
      <c r="E297" s="18"/>
      <c r="F297" s="20"/>
      <c r="G297" s="17"/>
      <c r="I297" s="4"/>
      <c r="J297" s="15"/>
    </row>
    <row r="298" spans="1:10">
      <c r="B298" s="3" t="s">
        <v>190</v>
      </c>
      <c r="C298" s="5">
        <v>137</v>
      </c>
      <c r="E298" s="5"/>
      <c r="F298" s="5"/>
      <c r="G298" s="17"/>
      <c r="I298" s="4"/>
      <c r="J298" s="15"/>
    </row>
    <row r="299" spans="1:10">
      <c r="B299" s="3" t="s">
        <v>191</v>
      </c>
      <c r="C299" s="5">
        <v>109</v>
      </c>
      <c r="E299" s="5"/>
      <c r="F299" s="5"/>
      <c r="G299" s="17"/>
      <c r="I299" s="4"/>
      <c r="J299" s="15"/>
    </row>
    <row r="300" spans="1:10">
      <c r="B300" s="3" t="s">
        <v>192</v>
      </c>
      <c r="C300" s="5">
        <v>134</v>
      </c>
      <c r="E300" s="5"/>
      <c r="F300" s="5"/>
      <c r="G300" s="17"/>
      <c r="I300" s="4"/>
      <c r="J300" s="10"/>
    </row>
    <row r="301" spans="1:10">
      <c r="B301" s="3" t="s">
        <v>193</v>
      </c>
      <c r="C301" s="14">
        <v>46</v>
      </c>
      <c r="E301" s="10"/>
      <c r="F301" s="14"/>
      <c r="G301" s="17"/>
      <c r="I301" s="4"/>
      <c r="J301" s="12"/>
    </row>
    <row r="302" spans="1:10">
      <c r="B302" s="3" t="s">
        <v>194</v>
      </c>
      <c r="C302" s="5">
        <v>160</v>
      </c>
      <c r="E302" s="5"/>
      <c r="F302" s="5"/>
      <c r="G302" s="17"/>
      <c r="I302" s="4"/>
      <c r="J302" s="15"/>
    </row>
    <row r="303" spans="1:10">
      <c r="B303" s="3" t="s">
        <v>195</v>
      </c>
      <c r="C303" s="5">
        <v>417</v>
      </c>
      <c r="E303" s="5"/>
      <c r="F303" s="5"/>
      <c r="G303" s="17"/>
      <c r="I303" s="4"/>
      <c r="J303" s="12"/>
    </row>
    <row r="304" spans="1:10">
      <c r="B304" s="3" t="s">
        <v>189</v>
      </c>
      <c r="C304" s="5">
        <v>1617</v>
      </c>
      <c r="E304" s="5"/>
      <c r="F304" s="5"/>
      <c r="G304" s="17"/>
      <c r="I304" s="4"/>
      <c r="J304" s="15"/>
    </row>
    <row r="305" spans="1:12">
      <c r="B305" s="3" t="s">
        <v>196</v>
      </c>
      <c r="C305" s="5">
        <v>299</v>
      </c>
      <c r="E305" s="5"/>
      <c r="F305" s="5"/>
      <c r="G305" s="17"/>
      <c r="I305" s="4"/>
      <c r="J305" s="15"/>
    </row>
    <row r="306" spans="1:12">
      <c r="C306" s="16"/>
      <c r="I306" s="4"/>
      <c r="J306" s="15"/>
    </row>
    <row r="307" spans="1:12">
      <c r="A307" s="6" t="s">
        <v>197</v>
      </c>
      <c r="C307" s="13">
        <f>SUM(C308:C313)</f>
        <v>1362</v>
      </c>
      <c r="D307" s="13"/>
      <c r="E307" s="4"/>
      <c r="F307" s="17"/>
      <c r="G307" s="17"/>
      <c r="I307" s="4"/>
      <c r="J307" s="15"/>
    </row>
    <row r="308" spans="1:12">
      <c r="B308" s="3" t="s">
        <v>198</v>
      </c>
      <c r="C308" s="14">
        <v>116</v>
      </c>
      <c r="E308" s="10"/>
      <c r="F308" s="14"/>
      <c r="G308" s="17"/>
      <c r="I308" s="4"/>
      <c r="J308" s="15"/>
    </row>
    <row r="309" spans="1:12">
      <c r="B309" s="3" t="s">
        <v>199</v>
      </c>
      <c r="C309" s="14">
        <v>189</v>
      </c>
      <c r="E309" s="10"/>
      <c r="F309" s="14"/>
      <c r="G309" s="17"/>
      <c r="I309" s="4"/>
      <c r="J309" s="12"/>
    </row>
    <row r="310" spans="1:12">
      <c r="B310" s="3" t="s">
        <v>200</v>
      </c>
      <c r="C310" s="14">
        <v>34</v>
      </c>
      <c r="E310" s="10"/>
      <c r="F310" s="14"/>
      <c r="G310" s="17"/>
      <c r="I310" s="4"/>
      <c r="J310" s="15"/>
    </row>
    <row r="311" spans="1:12">
      <c r="B311" s="3" t="s">
        <v>201</v>
      </c>
      <c r="C311" s="14">
        <v>61</v>
      </c>
      <c r="E311" s="10"/>
      <c r="F311" s="14"/>
      <c r="G311" s="17"/>
      <c r="I311" s="4"/>
      <c r="J311" s="15"/>
    </row>
    <row r="312" spans="1:12">
      <c r="B312" s="3" t="s">
        <v>202</v>
      </c>
      <c r="C312" s="14">
        <v>78</v>
      </c>
      <c r="E312" s="10"/>
      <c r="F312" s="14"/>
      <c r="G312" s="17"/>
      <c r="I312" s="4"/>
      <c r="J312" s="15"/>
    </row>
    <row r="313" spans="1:12">
      <c r="B313" s="3" t="s">
        <v>197</v>
      </c>
      <c r="C313" s="14">
        <v>884</v>
      </c>
      <c r="E313" s="10"/>
      <c r="F313" s="14"/>
      <c r="G313" s="17"/>
      <c r="I313" s="4"/>
      <c r="J313" s="15"/>
    </row>
    <row r="314" spans="1:12">
      <c r="C314" s="16"/>
      <c r="I314" s="4"/>
      <c r="J314" s="15"/>
    </row>
    <row r="315" spans="1:12">
      <c r="A315" s="6" t="s">
        <v>203</v>
      </c>
      <c r="C315" s="13">
        <f>SUM(C316:C342)</f>
        <v>3782</v>
      </c>
      <c r="D315" s="13"/>
      <c r="E315" s="4"/>
      <c r="F315" s="17"/>
      <c r="G315" s="17"/>
      <c r="I315" s="4"/>
      <c r="J315" s="15"/>
    </row>
    <row r="316" spans="1:12">
      <c r="B316" s="3" t="s">
        <v>204</v>
      </c>
      <c r="C316" s="14">
        <v>81</v>
      </c>
      <c r="E316" s="10"/>
      <c r="F316" s="14"/>
      <c r="G316" s="17"/>
      <c r="I316" s="4"/>
      <c r="J316" s="12"/>
      <c r="K316" s="10"/>
      <c r="L316" s="14"/>
    </row>
    <row r="317" spans="1:12">
      <c r="B317" s="3" t="s">
        <v>205</v>
      </c>
      <c r="C317" s="14">
        <v>355</v>
      </c>
      <c r="E317" s="10"/>
      <c r="F317" s="14"/>
      <c r="G317" s="17"/>
      <c r="I317" s="4"/>
      <c r="J317" s="15"/>
    </row>
    <row r="318" spans="1:12">
      <c r="B318" s="3" t="s">
        <v>206</v>
      </c>
      <c r="C318" s="14">
        <v>218</v>
      </c>
      <c r="E318" s="10"/>
      <c r="F318" s="14"/>
      <c r="G318" s="17"/>
      <c r="I318" s="4"/>
      <c r="J318" s="15"/>
    </row>
    <row r="319" spans="1:12">
      <c r="B319" s="3" t="s">
        <v>207</v>
      </c>
      <c r="C319" s="14">
        <v>348</v>
      </c>
      <c r="E319" s="10"/>
      <c r="F319" s="14"/>
      <c r="G319" s="17"/>
      <c r="I319" s="4"/>
      <c r="J319" s="15"/>
    </row>
    <row r="320" spans="1:12">
      <c r="B320" s="3" t="s">
        <v>208</v>
      </c>
      <c r="C320" s="14">
        <v>180</v>
      </c>
      <c r="E320" s="10"/>
      <c r="F320" s="14"/>
      <c r="G320" s="17"/>
      <c r="I320" s="4"/>
      <c r="J320" s="15"/>
    </row>
    <row r="321" spans="2:12">
      <c r="B321" s="3" t="s">
        <v>209</v>
      </c>
      <c r="C321" s="14">
        <v>14</v>
      </c>
      <c r="E321" s="10"/>
      <c r="F321" s="14"/>
      <c r="G321" s="17"/>
      <c r="I321" s="4"/>
      <c r="J321" s="12"/>
      <c r="K321" s="10"/>
      <c r="L321" s="14"/>
    </row>
    <row r="322" spans="2:12">
      <c r="B322" s="3" t="s">
        <v>210</v>
      </c>
      <c r="C322" s="14">
        <v>10</v>
      </c>
      <c r="E322" s="10"/>
      <c r="F322" s="14"/>
      <c r="G322" s="17"/>
      <c r="I322" s="4"/>
      <c r="J322" s="15"/>
      <c r="K322" s="10"/>
      <c r="L322" s="14"/>
    </row>
    <row r="323" spans="2:12">
      <c r="B323" s="3" t="s">
        <v>211</v>
      </c>
      <c r="C323" s="14">
        <v>97</v>
      </c>
      <c r="E323" s="10"/>
      <c r="F323" s="14"/>
      <c r="G323" s="17"/>
      <c r="I323" s="4"/>
      <c r="J323" s="15"/>
      <c r="K323" s="10"/>
      <c r="L323" s="14"/>
    </row>
    <row r="324" spans="2:12">
      <c r="B324" s="3" t="s">
        <v>212</v>
      </c>
      <c r="C324" s="14">
        <v>328</v>
      </c>
      <c r="E324" s="10"/>
      <c r="F324" s="14"/>
      <c r="G324" s="17"/>
      <c r="I324" s="4"/>
      <c r="J324" s="15"/>
      <c r="K324" s="10"/>
      <c r="L324" s="14"/>
    </row>
    <row r="325" spans="2:12">
      <c r="B325" s="3" t="s">
        <v>213</v>
      </c>
      <c r="C325" s="14">
        <v>142</v>
      </c>
      <c r="E325" s="10"/>
      <c r="F325" s="14"/>
      <c r="G325" s="17"/>
      <c r="I325" s="4"/>
      <c r="J325" s="15"/>
      <c r="K325" s="10"/>
      <c r="L325" s="14"/>
    </row>
    <row r="326" spans="2:12">
      <c r="B326" s="3" t="s">
        <v>214</v>
      </c>
      <c r="C326" s="14">
        <v>162</v>
      </c>
      <c r="E326" s="10"/>
      <c r="F326" s="14"/>
      <c r="G326" s="17"/>
      <c r="I326" s="4"/>
      <c r="J326" s="15"/>
      <c r="K326" s="10"/>
      <c r="L326" s="14"/>
    </row>
    <row r="327" spans="2:12">
      <c r="B327" s="3" t="s">
        <v>215</v>
      </c>
      <c r="C327" s="14">
        <v>163</v>
      </c>
      <c r="E327" s="10"/>
      <c r="F327" s="14"/>
      <c r="G327" s="17"/>
      <c r="I327" s="4"/>
      <c r="J327" s="15"/>
      <c r="K327" s="10"/>
      <c r="L327" s="14"/>
    </row>
    <row r="328" spans="2:12">
      <c r="B328" s="3" t="s">
        <v>216</v>
      </c>
      <c r="C328" s="14">
        <v>8</v>
      </c>
      <c r="E328" s="10"/>
      <c r="F328" s="14"/>
      <c r="G328" s="17"/>
      <c r="I328" s="4"/>
      <c r="J328" s="15"/>
      <c r="K328" s="10"/>
      <c r="L328" s="14"/>
    </row>
    <row r="329" spans="2:12">
      <c r="B329" s="3" t="s">
        <v>217</v>
      </c>
      <c r="C329" s="14">
        <v>273</v>
      </c>
      <c r="E329" s="10"/>
      <c r="F329" s="14"/>
      <c r="G329" s="17"/>
      <c r="I329" s="4"/>
      <c r="J329" s="12"/>
      <c r="K329" s="10"/>
      <c r="L329" s="14"/>
    </row>
    <row r="330" spans="2:12">
      <c r="B330" s="3" t="s">
        <v>218</v>
      </c>
      <c r="C330" s="14">
        <v>67</v>
      </c>
      <c r="E330" s="10"/>
      <c r="F330" s="14"/>
      <c r="G330" s="17"/>
      <c r="I330" s="4"/>
      <c r="J330" s="15"/>
      <c r="K330" s="10"/>
      <c r="L330" s="14"/>
    </row>
    <row r="331" spans="2:12">
      <c r="B331" s="3" t="s">
        <v>219</v>
      </c>
      <c r="C331" s="14">
        <v>117</v>
      </c>
      <c r="E331" s="10"/>
      <c r="F331" s="14"/>
      <c r="G331" s="17"/>
      <c r="I331" s="4"/>
      <c r="J331" s="15"/>
      <c r="K331" s="10"/>
      <c r="L331" s="14"/>
    </row>
    <row r="332" spans="2:12">
      <c r="B332" s="3" t="s">
        <v>220</v>
      </c>
      <c r="C332" s="14">
        <v>9</v>
      </c>
      <c r="E332" s="10"/>
      <c r="F332" s="14"/>
      <c r="G332" s="17"/>
      <c r="I332" s="4"/>
      <c r="J332" s="15"/>
      <c r="K332" s="10"/>
      <c r="L332" s="14"/>
    </row>
    <row r="333" spans="2:12">
      <c r="B333" s="3" t="s">
        <v>221</v>
      </c>
      <c r="C333" s="14">
        <v>176</v>
      </c>
      <c r="E333" s="10"/>
      <c r="F333" s="14"/>
      <c r="G333" s="17"/>
      <c r="I333" s="4"/>
      <c r="J333" s="15"/>
      <c r="K333" s="10"/>
      <c r="L333" s="14"/>
    </row>
    <row r="334" spans="2:12">
      <c r="B334" s="3" t="s">
        <v>222</v>
      </c>
      <c r="C334" s="14">
        <v>198</v>
      </c>
      <c r="E334" s="10"/>
      <c r="F334" s="14"/>
      <c r="G334" s="17"/>
      <c r="I334" s="4"/>
      <c r="J334" s="15"/>
      <c r="K334" s="10"/>
      <c r="L334" s="14"/>
    </row>
    <row r="335" spans="2:12">
      <c r="B335" s="3" t="s">
        <v>223</v>
      </c>
      <c r="C335" s="14">
        <v>89</v>
      </c>
      <c r="E335" s="10"/>
      <c r="F335" s="14"/>
      <c r="G335" s="17"/>
      <c r="I335" s="4"/>
      <c r="J335" s="15"/>
      <c r="K335" s="10"/>
      <c r="L335" s="14"/>
    </row>
    <row r="336" spans="2:12">
      <c r="B336" s="3" t="s">
        <v>224</v>
      </c>
      <c r="C336" s="14">
        <v>41</v>
      </c>
      <c r="E336" s="10"/>
      <c r="F336" s="14"/>
      <c r="G336" s="17"/>
      <c r="I336" s="4"/>
      <c r="J336" s="15"/>
      <c r="K336" s="10"/>
      <c r="L336" s="14"/>
    </row>
    <row r="337" spans="1:12">
      <c r="B337" s="3" t="s">
        <v>225</v>
      </c>
      <c r="C337" s="14">
        <v>49</v>
      </c>
      <c r="E337" s="10"/>
      <c r="F337" s="14"/>
      <c r="G337" s="17"/>
      <c r="I337" s="4"/>
      <c r="J337" s="15"/>
      <c r="K337" s="10"/>
      <c r="L337" s="14"/>
    </row>
    <row r="338" spans="1:12">
      <c r="B338" s="3" t="s">
        <v>226</v>
      </c>
      <c r="C338" s="14">
        <v>122</v>
      </c>
      <c r="E338" s="10"/>
      <c r="F338" s="14"/>
      <c r="G338" s="17"/>
      <c r="I338" s="4"/>
      <c r="J338" s="15"/>
      <c r="K338" s="10"/>
      <c r="L338" s="14"/>
    </row>
    <row r="339" spans="1:12">
      <c r="B339" s="3" t="s">
        <v>227</v>
      </c>
      <c r="C339" s="14">
        <v>198</v>
      </c>
      <c r="E339" s="10"/>
      <c r="F339" s="14"/>
      <c r="G339" s="17"/>
      <c r="I339" s="4"/>
      <c r="J339" s="15"/>
      <c r="K339" s="10"/>
      <c r="L339" s="14"/>
    </row>
    <row r="340" spans="1:12">
      <c r="B340" s="3" t="s">
        <v>228</v>
      </c>
      <c r="C340" s="14">
        <v>100</v>
      </c>
      <c r="E340" s="10"/>
      <c r="F340" s="14"/>
      <c r="G340" s="17"/>
      <c r="I340" s="4"/>
      <c r="J340" s="15"/>
      <c r="K340" s="10"/>
      <c r="L340" s="14"/>
    </row>
    <row r="341" spans="1:12">
      <c r="B341" s="3" t="s">
        <v>229</v>
      </c>
      <c r="C341" s="14">
        <v>34</v>
      </c>
      <c r="E341" s="10"/>
      <c r="F341" s="14"/>
      <c r="G341" s="17"/>
      <c r="I341" s="4"/>
      <c r="J341" s="15"/>
      <c r="K341" s="10"/>
      <c r="L341" s="14"/>
    </row>
    <row r="342" spans="1:12">
      <c r="B342" s="3" t="s">
        <v>203</v>
      </c>
      <c r="C342" s="14">
        <v>203</v>
      </c>
      <c r="E342" s="10"/>
      <c r="F342" s="14"/>
      <c r="G342" s="17"/>
      <c r="I342" s="4"/>
      <c r="J342" s="15"/>
      <c r="K342" s="10"/>
      <c r="L342" s="14"/>
    </row>
    <row r="343" spans="1:12">
      <c r="C343" s="16"/>
      <c r="I343" s="4"/>
      <c r="J343" s="15"/>
      <c r="K343" s="10"/>
      <c r="L343" s="14"/>
    </row>
    <row r="344" spans="1:12">
      <c r="A344" s="6" t="s">
        <v>230</v>
      </c>
      <c r="C344" s="13">
        <f>SUM(C345:C347)</f>
        <v>2489</v>
      </c>
      <c r="D344" s="13"/>
      <c r="E344" s="4"/>
      <c r="F344" s="17"/>
      <c r="G344" s="17"/>
      <c r="I344" s="4"/>
      <c r="J344" s="15"/>
      <c r="K344" s="10"/>
      <c r="L344" s="14"/>
    </row>
    <row r="345" spans="1:12">
      <c r="B345" s="3" t="s">
        <v>230</v>
      </c>
      <c r="C345" s="14">
        <v>1066</v>
      </c>
      <c r="E345" s="10"/>
      <c r="F345" s="14"/>
      <c r="G345" s="17"/>
      <c r="I345" s="4"/>
      <c r="J345" s="15"/>
      <c r="K345" s="10"/>
      <c r="L345" s="14"/>
    </row>
    <row r="346" spans="1:12">
      <c r="B346" s="3" t="s">
        <v>231</v>
      </c>
      <c r="C346" s="14">
        <v>1005</v>
      </c>
      <c r="E346" s="10"/>
      <c r="F346" s="14"/>
      <c r="G346" s="17"/>
      <c r="I346" s="4"/>
      <c r="J346" s="15"/>
      <c r="K346" s="10"/>
      <c r="L346" s="14"/>
    </row>
    <row r="347" spans="1:12">
      <c r="B347" s="3" t="s">
        <v>232</v>
      </c>
      <c r="C347" s="14">
        <v>418</v>
      </c>
      <c r="E347" s="10"/>
      <c r="F347" s="14"/>
      <c r="G347" s="17"/>
      <c r="I347" s="4"/>
      <c r="J347" s="15"/>
      <c r="K347" s="10"/>
      <c r="L347" s="14"/>
    </row>
    <row r="348" spans="1:12">
      <c r="C348" s="16"/>
      <c r="I348" s="4"/>
      <c r="J348" s="15"/>
      <c r="K348" s="10"/>
      <c r="L348" s="14"/>
    </row>
    <row r="349" spans="1:12">
      <c r="A349" s="6" t="s">
        <v>233</v>
      </c>
      <c r="C349" s="13">
        <f>SUM(C350:C355)</f>
        <v>1336</v>
      </c>
      <c r="D349" s="13"/>
      <c r="E349" s="4"/>
      <c r="F349" s="17"/>
      <c r="G349" s="17"/>
      <c r="I349" s="4"/>
      <c r="J349" s="15"/>
      <c r="K349" s="10"/>
      <c r="L349" s="14"/>
    </row>
    <row r="350" spans="1:12">
      <c r="B350" s="3" t="s">
        <v>233</v>
      </c>
      <c r="C350" s="14">
        <v>378</v>
      </c>
      <c r="E350" s="10"/>
      <c r="F350" s="14"/>
      <c r="G350" s="17"/>
      <c r="I350" s="4"/>
      <c r="J350" s="15"/>
      <c r="K350" s="10"/>
      <c r="L350" s="14"/>
    </row>
    <row r="351" spans="1:12">
      <c r="B351" s="3" t="s">
        <v>234</v>
      </c>
      <c r="C351" s="14">
        <v>100</v>
      </c>
      <c r="E351" s="10"/>
      <c r="F351" s="14"/>
      <c r="G351" s="17"/>
      <c r="I351" s="4"/>
      <c r="J351" s="15"/>
      <c r="K351" s="10"/>
      <c r="L351" s="14"/>
    </row>
    <row r="352" spans="1:12">
      <c r="B352" s="3" t="s">
        <v>235</v>
      </c>
      <c r="C352" s="14">
        <v>239</v>
      </c>
      <c r="E352" s="10"/>
      <c r="F352" s="14"/>
      <c r="G352" s="17"/>
      <c r="I352" s="4"/>
      <c r="J352" s="15"/>
      <c r="K352" s="10"/>
      <c r="L352" s="14"/>
    </row>
    <row r="353" spans="1:12">
      <c r="B353" s="3" t="s">
        <v>236</v>
      </c>
      <c r="C353" s="14">
        <v>306</v>
      </c>
      <c r="E353" s="10"/>
      <c r="F353" s="14"/>
      <c r="G353" s="17"/>
      <c r="I353" s="4"/>
      <c r="J353" s="15"/>
      <c r="K353" s="10"/>
      <c r="L353" s="14"/>
    </row>
    <row r="354" spans="1:12">
      <c r="B354" s="3" t="s">
        <v>237</v>
      </c>
      <c r="C354" s="14">
        <v>154</v>
      </c>
      <c r="E354" s="10"/>
      <c r="F354" s="14"/>
      <c r="G354" s="17"/>
      <c r="I354" s="4"/>
      <c r="J354" s="15"/>
      <c r="K354" s="10"/>
      <c r="L354" s="14"/>
    </row>
    <row r="355" spans="1:12">
      <c r="B355" s="3" t="s">
        <v>238</v>
      </c>
      <c r="C355" s="14">
        <v>159</v>
      </c>
      <c r="E355" s="10"/>
      <c r="F355" s="14"/>
      <c r="G355" s="17"/>
      <c r="I355" s="4"/>
      <c r="J355" s="15"/>
      <c r="K355" s="10"/>
      <c r="L355" s="14"/>
    </row>
    <row r="356" spans="1:12">
      <c r="C356" s="16"/>
      <c r="I356" s="4"/>
      <c r="J356" s="15"/>
      <c r="K356" s="10"/>
      <c r="L356" s="14"/>
    </row>
    <row r="357" spans="1:12">
      <c r="A357" s="6" t="s">
        <v>239</v>
      </c>
      <c r="C357" s="13">
        <f>SUM(C358)</f>
        <v>6318</v>
      </c>
      <c r="D357" s="13"/>
      <c r="E357" s="4"/>
      <c r="F357" s="17"/>
      <c r="G357" s="17"/>
      <c r="I357" s="4"/>
      <c r="J357" s="15"/>
      <c r="K357" s="10"/>
      <c r="L357" s="14"/>
    </row>
    <row r="358" spans="1:12">
      <c r="B358" s="3" t="s">
        <v>239</v>
      </c>
      <c r="C358" s="14">
        <v>6318</v>
      </c>
      <c r="E358" s="10"/>
      <c r="F358" s="14"/>
      <c r="G358" s="17"/>
      <c r="I358" s="4"/>
      <c r="J358" s="12"/>
    </row>
    <row r="359" spans="1:12">
      <c r="C359" s="16"/>
      <c r="I359" s="4"/>
      <c r="J359" s="15"/>
    </row>
    <row r="360" spans="1:12">
      <c r="A360" s="6" t="s">
        <v>240</v>
      </c>
      <c r="C360" s="13">
        <f>SUM(C361:C365)</f>
        <v>1043</v>
      </c>
      <c r="D360" s="13"/>
      <c r="E360" s="18"/>
      <c r="F360" s="17"/>
      <c r="G360" s="17"/>
      <c r="I360" s="4"/>
      <c r="J360" s="15"/>
    </row>
    <row r="361" spans="1:12">
      <c r="B361" s="3" t="s">
        <v>241</v>
      </c>
      <c r="C361" s="14">
        <v>223</v>
      </c>
      <c r="E361" s="10"/>
      <c r="F361" s="14"/>
      <c r="G361" s="17"/>
      <c r="I361" s="4"/>
      <c r="J361" s="12"/>
    </row>
    <row r="362" spans="1:12">
      <c r="B362" s="3" t="s">
        <v>240</v>
      </c>
      <c r="C362" s="14">
        <v>347</v>
      </c>
      <c r="E362" s="10"/>
      <c r="F362" s="14"/>
      <c r="G362" s="17"/>
      <c r="I362" s="4"/>
      <c r="J362" s="15"/>
    </row>
    <row r="363" spans="1:12">
      <c r="B363" s="3" t="s">
        <v>242</v>
      </c>
      <c r="C363" s="14">
        <v>23</v>
      </c>
      <c r="E363" s="10"/>
      <c r="F363" s="14"/>
      <c r="G363" s="17"/>
      <c r="I363" s="4"/>
      <c r="J363" s="15"/>
    </row>
    <row r="364" spans="1:12">
      <c r="B364" s="3" t="s">
        <v>243</v>
      </c>
      <c r="C364" s="14">
        <v>20</v>
      </c>
      <c r="E364" s="10"/>
      <c r="F364" s="14"/>
      <c r="G364" s="17"/>
      <c r="I364" s="4"/>
      <c r="J364" s="15"/>
    </row>
    <row r="365" spans="1:12">
      <c r="B365" s="3" t="s">
        <v>244</v>
      </c>
      <c r="C365" s="14">
        <v>430</v>
      </c>
      <c r="E365" s="10"/>
      <c r="F365" s="14"/>
      <c r="G365" s="17"/>
      <c r="I365" s="4"/>
      <c r="J365" s="15"/>
    </row>
    <row r="366" spans="1:12">
      <c r="C366" s="16"/>
      <c r="I366" s="4"/>
      <c r="J366" s="15"/>
    </row>
    <row r="367" spans="1:12">
      <c r="A367" s="6" t="s">
        <v>245</v>
      </c>
      <c r="C367" s="13">
        <f>SUM(C368:C370)</f>
        <v>2295</v>
      </c>
      <c r="D367" s="13"/>
      <c r="E367" s="4"/>
      <c r="F367" s="17"/>
      <c r="G367" s="17"/>
      <c r="I367" s="4"/>
      <c r="J367" s="10"/>
    </row>
    <row r="368" spans="1:12">
      <c r="B368" s="3" t="s">
        <v>246</v>
      </c>
      <c r="C368" s="14">
        <v>459</v>
      </c>
      <c r="E368" s="10"/>
      <c r="F368" s="14"/>
      <c r="G368" s="17"/>
      <c r="I368" s="4"/>
      <c r="J368" s="12"/>
    </row>
    <row r="369" spans="1:10">
      <c r="B369" s="3" t="s">
        <v>245</v>
      </c>
      <c r="C369" s="14">
        <v>1063</v>
      </c>
      <c r="E369" s="10"/>
      <c r="F369" s="14"/>
      <c r="G369" s="17"/>
      <c r="I369" s="4"/>
      <c r="J369" s="15"/>
    </row>
    <row r="370" spans="1:10">
      <c r="B370" s="3" t="s">
        <v>247</v>
      </c>
      <c r="C370" s="14">
        <v>773</v>
      </c>
      <c r="E370" s="10"/>
      <c r="F370" s="14"/>
      <c r="G370" s="17"/>
      <c r="I370" s="4"/>
      <c r="J370" s="15"/>
    </row>
    <row r="371" spans="1:10">
      <c r="C371" s="16"/>
      <c r="I371" s="4"/>
      <c r="J371" s="15"/>
    </row>
    <row r="372" spans="1:10">
      <c r="A372" s="6" t="s">
        <v>248</v>
      </c>
      <c r="C372" s="13">
        <f>SUM(C373:C374)</f>
        <v>7831</v>
      </c>
      <c r="D372" s="13"/>
      <c r="E372" s="4"/>
      <c r="F372" s="17"/>
      <c r="G372" s="17"/>
      <c r="I372" s="4"/>
      <c r="J372" s="15"/>
    </row>
    <row r="373" spans="1:10">
      <c r="B373" s="3" t="s">
        <v>248</v>
      </c>
      <c r="C373" s="14">
        <v>6624</v>
      </c>
      <c r="E373" s="10"/>
      <c r="F373" s="14"/>
      <c r="G373" s="17"/>
      <c r="I373" s="4"/>
      <c r="J373" s="12"/>
    </row>
    <row r="374" spans="1:10">
      <c r="B374" s="3" t="s">
        <v>249</v>
      </c>
      <c r="C374" s="14">
        <v>1207</v>
      </c>
      <c r="E374" s="10"/>
      <c r="F374" s="14"/>
      <c r="G374" s="17"/>
      <c r="I374" s="4"/>
      <c r="J374" s="15"/>
    </row>
    <row r="375" spans="1:10">
      <c r="C375" s="16"/>
      <c r="I375" s="4"/>
      <c r="J375" s="15"/>
    </row>
    <row r="376" spans="1:10">
      <c r="A376" s="6" t="s">
        <v>250</v>
      </c>
      <c r="C376" s="13">
        <f>SUM(C377:C378)</f>
        <v>1585</v>
      </c>
      <c r="D376" s="13"/>
      <c r="E376" s="4"/>
      <c r="F376" s="17"/>
      <c r="G376" s="17"/>
      <c r="I376" s="4"/>
      <c r="J376" s="12"/>
    </row>
    <row r="377" spans="1:10">
      <c r="B377" s="3" t="s">
        <v>251</v>
      </c>
      <c r="C377" s="14">
        <v>1272</v>
      </c>
      <c r="E377" s="10"/>
      <c r="F377" s="14"/>
      <c r="G377" s="17"/>
      <c r="I377" s="4"/>
      <c r="J377" s="15"/>
    </row>
    <row r="378" spans="1:10">
      <c r="B378" s="3" t="s">
        <v>252</v>
      </c>
      <c r="C378" s="14">
        <v>313</v>
      </c>
      <c r="E378" s="10"/>
      <c r="F378" s="14"/>
      <c r="G378" s="17"/>
      <c r="I378" s="4"/>
      <c r="J378" s="12"/>
    </row>
    <row r="379" spans="1:10">
      <c r="C379" s="16"/>
      <c r="G379" s="17"/>
      <c r="I379" s="4"/>
      <c r="J379" s="15"/>
    </row>
    <row r="380" spans="1:10">
      <c r="A380" s="6" t="s">
        <v>253</v>
      </c>
      <c r="C380" s="13">
        <f>SUM(C381:C383)</f>
        <v>618</v>
      </c>
      <c r="D380" s="13"/>
      <c r="E380" s="4"/>
      <c r="G380" s="17"/>
      <c r="I380" s="4"/>
      <c r="J380" s="12"/>
    </row>
    <row r="381" spans="1:10">
      <c r="B381" s="3" t="s">
        <v>253</v>
      </c>
      <c r="C381" s="5">
        <v>416</v>
      </c>
      <c r="E381" s="5"/>
      <c r="F381" s="5"/>
      <c r="G381" s="17"/>
      <c r="I381" s="4"/>
      <c r="J381" s="15"/>
    </row>
    <row r="382" spans="1:10">
      <c r="B382" s="5" t="s">
        <v>254</v>
      </c>
      <c r="C382" s="5">
        <v>198</v>
      </c>
      <c r="E382" s="5"/>
      <c r="F382" s="5"/>
      <c r="G382" s="17"/>
      <c r="I382" s="4"/>
      <c r="J382" s="12"/>
    </row>
    <row r="383" spans="1:10">
      <c r="B383" s="3" t="s">
        <v>255</v>
      </c>
      <c r="C383" s="5">
        <v>4</v>
      </c>
      <c r="E383" s="5"/>
      <c r="F383" s="5"/>
      <c r="G383" s="17"/>
      <c r="I383" s="4"/>
      <c r="J383" s="15"/>
    </row>
    <row r="384" spans="1:10">
      <c r="C384" s="16"/>
      <c r="I384" s="4"/>
      <c r="J384" s="10"/>
    </row>
    <row r="385" spans="1:10">
      <c r="A385" s="6" t="s">
        <v>256</v>
      </c>
      <c r="C385" s="13">
        <f>SUM(C386:C387)</f>
        <v>1306</v>
      </c>
      <c r="D385" s="13"/>
      <c r="E385" s="4"/>
      <c r="F385" s="17"/>
      <c r="G385" s="17"/>
      <c r="I385" s="4"/>
      <c r="J385" s="12"/>
    </row>
    <row r="386" spans="1:10">
      <c r="B386" s="3" t="s">
        <v>256</v>
      </c>
      <c r="C386" s="14">
        <v>1285</v>
      </c>
      <c r="E386" s="10"/>
      <c r="F386" s="14"/>
      <c r="G386" s="17"/>
      <c r="I386" s="4"/>
      <c r="J386" s="15"/>
    </row>
    <row r="387" spans="1:10">
      <c r="B387" s="3" t="s">
        <v>257</v>
      </c>
      <c r="C387" s="14">
        <v>21</v>
      </c>
      <c r="E387" s="10"/>
      <c r="F387" s="14"/>
      <c r="G387" s="17"/>
      <c r="I387" s="4"/>
      <c r="J387" s="15"/>
    </row>
    <row r="388" spans="1:10">
      <c r="C388" s="16"/>
      <c r="I388" s="4"/>
      <c r="J388" s="15"/>
    </row>
    <row r="389" spans="1:10">
      <c r="A389" s="6" t="s">
        <v>258</v>
      </c>
      <c r="C389" s="13">
        <f>SUM(C390)</f>
        <v>1746</v>
      </c>
      <c r="D389" s="13"/>
      <c r="E389" s="4"/>
      <c r="F389" s="17"/>
      <c r="G389" s="17"/>
      <c r="I389" s="4"/>
      <c r="J389" s="10"/>
    </row>
    <row r="390" spans="1:10">
      <c r="B390" s="3" t="s">
        <v>258</v>
      </c>
      <c r="C390" s="14">
        <v>1746</v>
      </c>
      <c r="E390" s="10"/>
      <c r="F390" s="14"/>
      <c r="G390" s="17"/>
      <c r="I390" s="4"/>
      <c r="J390" s="12"/>
    </row>
    <row r="391" spans="1:10">
      <c r="C391" s="16"/>
      <c r="I391" s="4"/>
      <c r="J391" s="15"/>
    </row>
    <row r="392" spans="1:10">
      <c r="A392" s="6" t="s">
        <v>259</v>
      </c>
      <c r="C392" s="13">
        <f>SUM(C393:C396)</f>
        <v>1043</v>
      </c>
      <c r="D392" s="13"/>
      <c r="E392" s="4"/>
      <c r="F392" s="17"/>
      <c r="G392" s="17"/>
      <c r="I392" s="4"/>
      <c r="J392" s="15"/>
    </row>
    <row r="393" spans="1:10">
      <c r="B393" s="3" t="s">
        <v>260</v>
      </c>
      <c r="C393" s="14">
        <v>93</v>
      </c>
      <c r="E393" s="10"/>
      <c r="F393" s="14"/>
      <c r="G393" s="17"/>
      <c r="I393" s="4"/>
      <c r="J393" s="15"/>
    </row>
    <row r="394" spans="1:10">
      <c r="B394" s="3" t="s">
        <v>261</v>
      </c>
      <c r="C394" s="14">
        <v>141</v>
      </c>
      <c r="E394" s="10"/>
      <c r="F394" s="14"/>
      <c r="G394" s="17"/>
      <c r="I394" s="4"/>
      <c r="J394" s="15"/>
    </row>
    <row r="395" spans="1:10">
      <c r="B395" s="3" t="s">
        <v>259</v>
      </c>
      <c r="C395" s="14">
        <v>628</v>
      </c>
      <c r="E395" s="10"/>
      <c r="F395" s="14"/>
      <c r="G395" s="17"/>
      <c r="I395" s="4"/>
      <c r="J395" s="15"/>
    </row>
    <row r="396" spans="1:10">
      <c r="B396" s="3" t="s">
        <v>262</v>
      </c>
      <c r="C396" s="14">
        <v>181</v>
      </c>
      <c r="E396" s="10"/>
      <c r="F396" s="14"/>
      <c r="G396" s="17"/>
      <c r="I396" s="4"/>
      <c r="J396" s="15"/>
    </row>
    <row r="397" spans="1:10">
      <c r="C397" s="16"/>
      <c r="I397" s="4"/>
      <c r="J397" s="15"/>
    </row>
    <row r="398" spans="1:10">
      <c r="A398" s="6" t="s">
        <v>263</v>
      </c>
      <c r="C398" s="13">
        <f>SUM(C399)</f>
        <v>1497</v>
      </c>
      <c r="D398" s="13"/>
      <c r="E398" s="4"/>
      <c r="F398" s="17"/>
      <c r="G398" s="17"/>
      <c r="I398" s="4"/>
      <c r="J398" s="12"/>
    </row>
    <row r="399" spans="1:10">
      <c r="B399" s="3" t="s">
        <v>263</v>
      </c>
      <c r="C399" s="14">
        <v>1497</v>
      </c>
      <c r="E399" s="10"/>
      <c r="F399" s="14"/>
      <c r="G399" s="17"/>
      <c r="I399" s="4"/>
      <c r="J399" s="15"/>
    </row>
    <row r="400" spans="1:10">
      <c r="C400" s="16"/>
      <c r="I400" s="4"/>
      <c r="J400" s="15"/>
    </row>
    <row r="401" spans="1:10">
      <c r="A401" s="6" t="s">
        <v>264</v>
      </c>
      <c r="C401" s="13">
        <f>SUM(C402:C409)</f>
        <v>2293</v>
      </c>
      <c r="D401" s="13"/>
      <c r="E401" s="18"/>
      <c r="F401" s="19"/>
      <c r="G401" s="17"/>
      <c r="I401" s="4"/>
      <c r="J401" s="15"/>
    </row>
    <row r="402" spans="1:10">
      <c r="B402" s="3" t="s">
        <v>264</v>
      </c>
      <c r="C402" s="14">
        <v>671</v>
      </c>
      <c r="E402" s="10"/>
      <c r="F402" s="14"/>
      <c r="G402" s="17"/>
      <c r="I402" s="4"/>
      <c r="J402" s="12"/>
    </row>
    <row r="403" spans="1:10">
      <c r="B403" s="3" t="s">
        <v>265</v>
      </c>
      <c r="C403" s="14">
        <v>96</v>
      </c>
      <c r="E403" s="10"/>
      <c r="F403" s="14"/>
      <c r="G403" s="17"/>
      <c r="I403" s="4"/>
      <c r="J403" s="15"/>
    </row>
    <row r="404" spans="1:10">
      <c r="B404" s="3" t="s">
        <v>266</v>
      </c>
      <c r="C404" s="14">
        <v>305</v>
      </c>
      <c r="E404" s="10"/>
      <c r="F404" s="14"/>
      <c r="G404" s="17"/>
      <c r="I404" s="4"/>
      <c r="J404" s="15"/>
    </row>
    <row r="405" spans="1:10">
      <c r="B405" s="3" t="s">
        <v>267</v>
      </c>
      <c r="C405" s="14">
        <v>15</v>
      </c>
      <c r="E405" s="10"/>
      <c r="F405" s="14"/>
      <c r="G405" s="17"/>
      <c r="I405" s="4"/>
      <c r="J405" s="15"/>
    </row>
    <row r="406" spans="1:10">
      <c r="B406" s="3" t="s">
        <v>268</v>
      </c>
      <c r="C406" s="14">
        <v>64</v>
      </c>
      <c r="E406" s="10"/>
      <c r="F406" s="14"/>
      <c r="G406" s="17"/>
      <c r="I406" s="4"/>
      <c r="J406" s="15"/>
    </row>
    <row r="407" spans="1:10">
      <c r="B407" s="3" t="s">
        <v>269</v>
      </c>
      <c r="C407" s="14">
        <v>510</v>
      </c>
      <c r="E407" s="10"/>
      <c r="F407" s="14"/>
      <c r="G407" s="17"/>
      <c r="I407" s="4"/>
      <c r="J407" s="12"/>
    </row>
    <row r="408" spans="1:10">
      <c r="B408" s="3" t="s">
        <v>270</v>
      </c>
      <c r="C408" s="14">
        <v>434</v>
      </c>
      <c r="E408" s="10"/>
      <c r="F408" s="14"/>
      <c r="G408" s="17"/>
      <c r="I408" s="4"/>
      <c r="J408" s="15"/>
    </row>
    <row r="409" spans="1:10">
      <c r="B409" s="3" t="s">
        <v>271</v>
      </c>
      <c r="C409" s="14">
        <v>198</v>
      </c>
      <c r="E409" s="10"/>
      <c r="F409" s="14"/>
      <c r="G409" s="17"/>
      <c r="I409" s="4"/>
      <c r="J409" s="15"/>
    </row>
    <row r="410" spans="1:10">
      <c r="C410" s="16"/>
      <c r="I410" s="4"/>
      <c r="J410" s="15"/>
    </row>
    <row r="411" spans="1:10">
      <c r="A411" s="6" t="s">
        <v>272</v>
      </c>
      <c r="C411" s="13">
        <f>SUM(C412:C415)</f>
        <v>1392</v>
      </c>
      <c r="D411" s="13"/>
      <c r="E411" s="4"/>
      <c r="F411" s="17"/>
      <c r="G411" s="17"/>
      <c r="I411" s="4"/>
      <c r="J411" s="15"/>
    </row>
    <row r="412" spans="1:10">
      <c r="B412" s="3" t="s">
        <v>273</v>
      </c>
      <c r="C412" s="14">
        <v>238</v>
      </c>
      <c r="E412" s="10"/>
      <c r="F412" s="14"/>
      <c r="G412" s="17"/>
      <c r="I412" s="4"/>
      <c r="J412" s="15"/>
    </row>
    <row r="413" spans="1:10">
      <c r="B413" s="3" t="s">
        <v>274</v>
      </c>
      <c r="C413" s="14">
        <v>543</v>
      </c>
      <c r="E413" s="10"/>
      <c r="F413" s="14"/>
      <c r="G413" s="17"/>
      <c r="I413" s="4"/>
      <c r="J413" s="15"/>
    </row>
    <row r="414" spans="1:10">
      <c r="B414" s="3" t="s">
        <v>275</v>
      </c>
      <c r="C414" s="14">
        <v>431</v>
      </c>
      <c r="E414" s="10"/>
      <c r="F414" s="14"/>
      <c r="G414" s="17"/>
      <c r="I414" s="4"/>
      <c r="J414" s="15"/>
    </row>
    <row r="415" spans="1:10">
      <c r="B415" s="3" t="s">
        <v>276</v>
      </c>
      <c r="C415" s="14">
        <v>180</v>
      </c>
      <c r="E415" s="10"/>
      <c r="F415" s="14"/>
      <c r="G415" s="17"/>
      <c r="I415" s="4"/>
      <c r="J415" s="15"/>
    </row>
    <row r="416" spans="1:10">
      <c r="C416" s="16"/>
      <c r="I416" s="4"/>
      <c r="J416" s="15"/>
    </row>
    <row r="417" spans="1:10">
      <c r="A417" s="6" t="s">
        <v>277</v>
      </c>
      <c r="C417" s="13">
        <f>SUM(C418:C422)</f>
        <v>1089</v>
      </c>
      <c r="D417" s="13"/>
      <c r="E417" s="18"/>
      <c r="F417" s="17"/>
      <c r="G417" s="17"/>
      <c r="I417" s="4"/>
      <c r="J417" s="15"/>
    </row>
    <row r="418" spans="1:10">
      <c r="B418" s="3" t="s">
        <v>278</v>
      </c>
      <c r="C418" s="14">
        <v>79</v>
      </c>
      <c r="E418" s="10"/>
      <c r="F418" s="14"/>
      <c r="G418" s="17"/>
      <c r="I418" s="4"/>
      <c r="J418" s="15"/>
    </row>
    <row r="419" spans="1:10">
      <c r="B419" s="3" t="s">
        <v>279</v>
      </c>
      <c r="C419" s="14">
        <v>234</v>
      </c>
      <c r="E419" s="10"/>
      <c r="F419" s="14"/>
      <c r="G419" s="17"/>
      <c r="I419" s="4"/>
      <c r="J419" s="15"/>
    </row>
    <row r="420" spans="1:10">
      <c r="B420" s="3" t="s">
        <v>277</v>
      </c>
      <c r="C420" s="14">
        <v>422</v>
      </c>
      <c r="E420" s="10"/>
      <c r="F420" s="14"/>
      <c r="G420" s="17"/>
      <c r="I420" s="4"/>
      <c r="J420" s="12"/>
    </row>
    <row r="421" spans="1:10">
      <c r="B421" s="3" t="s">
        <v>280</v>
      </c>
      <c r="C421" s="14">
        <v>124</v>
      </c>
      <c r="E421" s="10"/>
      <c r="F421" s="14"/>
      <c r="G421" s="17"/>
      <c r="I421" s="4"/>
      <c r="J421" s="15"/>
    </row>
    <row r="422" spans="1:10">
      <c r="B422" s="3" t="s">
        <v>38</v>
      </c>
      <c r="C422" s="14">
        <v>230</v>
      </c>
      <c r="E422" s="10"/>
      <c r="F422" s="14"/>
      <c r="G422" s="17"/>
      <c r="I422" s="4"/>
      <c r="J422" s="15"/>
    </row>
    <row r="423" spans="1:10">
      <c r="C423" s="16"/>
      <c r="I423" s="4"/>
      <c r="J423" s="15"/>
    </row>
    <row r="424" spans="1:10">
      <c r="A424" s="6" t="s">
        <v>281</v>
      </c>
      <c r="C424" s="13">
        <f>SUM(C425:C428)</f>
        <v>887</v>
      </c>
      <c r="D424" s="13"/>
      <c r="E424" s="4"/>
      <c r="F424" s="17"/>
      <c r="G424" s="17"/>
      <c r="I424" s="4"/>
      <c r="J424" s="15"/>
    </row>
    <row r="425" spans="1:10">
      <c r="B425" s="10" t="s">
        <v>282</v>
      </c>
      <c r="C425" s="14">
        <v>89</v>
      </c>
      <c r="E425" s="10"/>
      <c r="F425" s="14"/>
      <c r="G425" s="17"/>
      <c r="I425" s="4"/>
      <c r="J425" s="15"/>
    </row>
    <row r="426" spans="1:10">
      <c r="B426" s="10" t="s">
        <v>284</v>
      </c>
      <c r="C426" s="14">
        <v>2</v>
      </c>
      <c r="E426" s="10"/>
      <c r="F426" s="14"/>
      <c r="G426" s="17"/>
      <c r="I426" s="4"/>
      <c r="J426" s="15"/>
    </row>
    <row r="427" spans="1:10">
      <c r="B427" s="10" t="s">
        <v>285</v>
      </c>
      <c r="C427" s="14">
        <v>22</v>
      </c>
      <c r="E427" s="10"/>
      <c r="F427" s="14"/>
      <c r="G427" s="17"/>
      <c r="I427" s="4"/>
      <c r="J427" s="15"/>
    </row>
    <row r="428" spans="1:10">
      <c r="B428" s="10" t="s">
        <v>281</v>
      </c>
      <c r="C428" s="14">
        <v>774</v>
      </c>
      <c r="E428" s="10"/>
      <c r="F428" s="14"/>
      <c r="G428" s="17"/>
      <c r="I428" s="4"/>
      <c r="J428" s="15"/>
    </row>
    <row r="429" spans="1:10">
      <c r="C429" s="16"/>
      <c r="I429" s="4"/>
      <c r="J429" s="15"/>
    </row>
    <row r="430" spans="1:10">
      <c r="A430" s="6" t="s">
        <v>286</v>
      </c>
      <c r="C430" s="13">
        <f>SUM(C431:C443)</f>
        <v>3898</v>
      </c>
      <c r="D430" s="13"/>
      <c r="E430" s="18"/>
      <c r="F430" s="17"/>
      <c r="G430" s="17"/>
      <c r="I430" s="4"/>
      <c r="J430" s="15"/>
    </row>
    <row r="431" spans="1:10">
      <c r="B431" s="3" t="s">
        <v>287</v>
      </c>
      <c r="C431" s="14">
        <v>312</v>
      </c>
      <c r="E431" s="10"/>
      <c r="F431" s="14"/>
      <c r="G431" s="17"/>
      <c r="I431" s="4"/>
      <c r="J431" s="15"/>
    </row>
    <row r="432" spans="1:10">
      <c r="B432" s="3" t="s">
        <v>288</v>
      </c>
      <c r="C432" s="14">
        <v>550</v>
      </c>
      <c r="E432" s="10"/>
      <c r="F432" s="14"/>
      <c r="G432" s="17"/>
      <c r="I432" s="4"/>
      <c r="J432" s="15"/>
    </row>
    <row r="433" spans="1:10">
      <c r="B433" s="3" t="s">
        <v>289</v>
      </c>
      <c r="C433" s="14">
        <v>114</v>
      </c>
      <c r="E433" s="10"/>
      <c r="F433" s="14"/>
      <c r="G433" s="17"/>
      <c r="I433" s="4"/>
      <c r="J433" s="15"/>
    </row>
    <row r="434" spans="1:10">
      <c r="B434" s="3" t="s">
        <v>290</v>
      </c>
      <c r="C434" s="14">
        <v>31</v>
      </c>
      <c r="E434" s="10"/>
      <c r="F434" s="14"/>
      <c r="G434" s="17"/>
      <c r="I434" s="4"/>
      <c r="J434" s="15"/>
    </row>
    <row r="435" spans="1:10">
      <c r="B435" s="3" t="s">
        <v>291</v>
      </c>
      <c r="C435" s="14">
        <v>316</v>
      </c>
      <c r="E435" s="10"/>
      <c r="F435" s="14"/>
      <c r="G435" s="17"/>
      <c r="I435" s="4"/>
      <c r="J435" s="15"/>
    </row>
    <row r="436" spans="1:10">
      <c r="B436" s="3" t="s">
        <v>292</v>
      </c>
      <c r="C436" s="14">
        <v>23</v>
      </c>
      <c r="E436" s="10"/>
      <c r="F436" s="14"/>
      <c r="G436" s="17"/>
      <c r="I436" s="4"/>
      <c r="J436" s="15"/>
    </row>
    <row r="437" spans="1:10">
      <c r="B437" s="3" t="s">
        <v>293</v>
      </c>
      <c r="C437" s="14">
        <v>227</v>
      </c>
      <c r="E437" s="10"/>
      <c r="F437" s="14"/>
      <c r="G437" s="17"/>
      <c r="I437" s="4"/>
      <c r="J437" s="15"/>
    </row>
    <row r="438" spans="1:10">
      <c r="B438" s="3" t="s">
        <v>101</v>
      </c>
      <c r="C438" s="14">
        <v>381</v>
      </c>
      <c r="E438" s="10"/>
      <c r="F438" s="14"/>
      <c r="G438" s="17"/>
      <c r="I438" s="4"/>
      <c r="J438" s="15"/>
    </row>
    <row r="439" spans="1:10">
      <c r="B439" s="3" t="s">
        <v>294</v>
      </c>
      <c r="C439" s="14">
        <v>167</v>
      </c>
      <c r="E439" s="10"/>
      <c r="F439" s="14"/>
      <c r="G439" s="17"/>
      <c r="I439" s="4"/>
      <c r="J439" s="15"/>
    </row>
    <row r="440" spans="1:10">
      <c r="B440" s="3" t="s">
        <v>295</v>
      </c>
      <c r="C440" s="14">
        <v>737</v>
      </c>
      <c r="E440" s="10"/>
      <c r="F440" s="14"/>
      <c r="G440" s="17"/>
      <c r="I440" s="4"/>
      <c r="J440" s="15"/>
    </row>
    <row r="441" spans="1:10">
      <c r="B441" s="3" t="s">
        <v>286</v>
      </c>
      <c r="C441" s="14">
        <v>404</v>
      </c>
      <c r="E441" s="10"/>
      <c r="F441" s="14"/>
      <c r="G441" s="17"/>
      <c r="I441" s="4"/>
      <c r="J441" s="15"/>
    </row>
    <row r="442" spans="1:10">
      <c r="B442" s="3" t="s">
        <v>296</v>
      </c>
      <c r="C442" s="14">
        <v>215</v>
      </c>
      <c r="E442" s="10"/>
      <c r="F442" s="14"/>
      <c r="G442" s="17"/>
      <c r="I442" s="4"/>
      <c r="J442" s="15"/>
    </row>
    <row r="443" spans="1:10">
      <c r="B443" s="3" t="s">
        <v>297</v>
      </c>
      <c r="C443" s="14">
        <v>421</v>
      </c>
      <c r="E443" s="10"/>
      <c r="F443" s="14"/>
      <c r="G443" s="17"/>
      <c r="I443" s="4"/>
      <c r="J443" s="15"/>
    </row>
    <row r="444" spans="1:10">
      <c r="C444" s="16"/>
      <c r="I444" s="4"/>
      <c r="J444" s="15"/>
    </row>
    <row r="445" spans="1:10">
      <c r="A445" s="6" t="s">
        <v>298</v>
      </c>
      <c r="C445" s="13">
        <f>SUM(C446:C452)</f>
        <v>2564</v>
      </c>
      <c r="D445" s="13"/>
      <c r="E445" s="4"/>
      <c r="F445" s="17"/>
      <c r="G445" s="17"/>
      <c r="I445" s="4"/>
      <c r="J445" s="15"/>
    </row>
    <row r="446" spans="1:10">
      <c r="B446" s="3" t="s">
        <v>299</v>
      </c>
      <c r="C446" s="14">
        <v>31</v>
      </c>
      <c r="E446" s="10"/>
      <c r="F446" s="14"/>
      <c r="G446" s="17"/>
      <c r="I446" s="4"/>
      <c r="J446" s="15"/>
    </row>
    <row r="447" spans="1:10">
      <c r="B447" s="3" t="s">
        <v>300</v>
      </c>
      <c r="C447" s="14">
        <v>107</v>
      </c>
      <c r="E447" s="10"/>
      <c r="F447" s="14"/>
      <c r="G447" s="17"/>
      <c r="I447" s="4"/>
      <c r="J447" s="15"/>
    </row>
    <row r="448" spans="1:10">
      <c r="B448" s="3" t="s">
        <v>301</v>
      </c>
      <c r="C448" s="14">
        <v>208</v>
      </c>
      <c r="E448" s="10"/>
      <c r="F448" s="14"/>
      <c r="G448" s="17"/>
      <c r="I448" s="4"/>
      <c r="J448" s="15"/>
    </row>
    <row r="449" spans="1:10">
      <c r="B449" s="3" t="s">
        <v>302</v>
      </c>
      <c r="C449" s="14">
        <v>432</v>
      </c>
      <c r="E449" s="10"/>
      <c r="F449" s="14"/>
      <c r="G449" s="17"/>
      <c r="I449" s="4"/>
      <c r="J449" s="15"/>
    </row>
    <row r="450" spans="1:10">
      <c r="B450" s="3" t="s">
        <v>303</v>
      </c>
      <c r="C450" s="14">
        <v>330</v>
      </c>
      <c r="E450" s="10"/>
      <c r="F450" s="14"/>
      <c r="G450" s="17"/>
      <c r="I450" s="4"/>
      <c r="J450" s="15"/>
    </row>
    <row r="451" spans="1:10">
      <c r="B451" s="3" t="s">
        <v>298</v>
      </c>
      <c r="C451" s="14">
        <v>1317</v>
      </c>
      <c r="E451" s="10"/>
      <c r="F451" s="14"/>
      <c r="G451" s="17"/>
      <c r="I451" s="4"/>
      <c r="J451" s="15"/>
    </row>
    <row r="452" spans="1:10">
      <c r="B452" s="3" t="s">
        <v>304</v>
      </c>
      <c r="C452" s="14">
        <v>139</v>
      </c>
      <c r="E452" s="10"/>
      <c r="F452" s="14"/>
      <c r="G452" s="17"/>
      <c r="I452" s="4"/>
      <c r="J452" s="15"/>
    </row>
    <row r="453" spans="1:10">
      <c r="C453" s="16"/>
      <c r="I453" s="4"/>
      <c r="J453" s="15"/>
    </row>
    <row r="454" spans="1:10">
      <c r="A454" s="6" t="s">
        <v>305</v>
      </c>
      <c r="C454" s="13">
        <f>SUM(C455:C459)</f>
        <v>673</v>
      </c>
      <c r="D454" s="13"/>
      <c r="E454" s="18"/>
      <c r="F454" s="17"/>
      <c r="G454" s="17"/>
      <c r="I454" s="4"/>
      <c r="J454" s="15"/>
    </row>
    <row r="455" spans="1:10">
      <c r="B455" s="3" t="s">
        <v>306</v>
      </c>
      <c r="C455" s="14">
        <v>133</v>
      </c>
      <c r="E455" s="10"/>
      <c r="F455" s="14"/>
      <c r="G455" s="17"/>
      <c r="I455" s="4"/>
      <c r="J455" s="15"/>
    </row>
    <row r="456" spans="1:10">
      <c r="B456" s="3" t="s">
        <v>307</v>
      </c>
      <c r="C456" s="14">
        <v>18</v>
      </c>
      <c r="E456" s="10"/>
      <c r="F456" s="14"/>
      <c r="G456" s="17"/>
      <c r="I456" s="4"/>
      <c r="J456" s="15"/>
    </row>
    <row r="457" spans="1:10">
      <c r="B457" s="3" t="s">
        <v>308</v>
      </c>
      <c r="C457" s="14">
        <v>48</v>
      </c>
      <c r="E457" s="10"/>
      <c r="F457" s="14"/>
      <c r="G457" s="17"/>
      <c r="I457" s="4"/>
      <c r="J457" s="12"/>
    </row>
    <row r="458" spans="1:10">
      <c r="B458" s="3" t="s">
        <v>305</v>
      </c>
      <c r="C458" s="14">
        <v>397</v>
      </c>
      <c r="E458" s="10"/>
      <c r="F458" s="14"/>
      <c r="G458" s="17"/>
      <c r="I458" s="4"/>
      <c r="J458" s="15"/>
    </row>
    <row r="459" spans="1:10">
      <c r="B459" s="3" t="s">
        <v>309</v>
      </c>
      <c r="C459" s="14">
        <v>77</v>
      </c>
      <c r="E459" s="10"/>
      <c r="F459" s="14"/>
      <c r="G459" s="17"/>
      <c r="I459" s="4"/>
      <c r="J459" s="15"/>
    </row>
    <row r="460" spans="1:10">
      <c r="C460" s="16"/>
      <c r="I460" s="4"/>
      <c r="J460" s="15"/>
    </row>
    <row r="461" spans="1:10">
      <c r="A461" s="6" t="s">
        <v>310</v>
      </c>
      <c r="C461" s="13">
        <f>SUM(C462:C465)</f>
        <v>1537</v>
      </c>
      <c r="D461" s="13"/>
      <c r="E461" s="4"/>
      <c r="F461" s="17"/>
      <c r="G461" s="17"/>
      <c r="I461" s="4"/>
      <c r="J461" s="15"/>
    </row>
    <row r="462" spans="1:10">
      <c r="B462" s="3" t="s">
        <v>311</v>
      </c>
      <c r="C462" s="14">
        <v>437</v>
      </c>
      <c r="E462" s="10"/>
      <c r="F462" s="14"/>
      <c r="G462" s="17"/>
      <c r="I462" s="4"/>
      <c r="J462" s="15"/>
    </row>
    <row r="463" spans="1:10">
      <c r="B463" s="3" t="s">
        <v>312</v>
      </c>
      <c r="C463" s="14">
        <v>183</v>
      </c>
      <c r="E463" s="10"/>
      <c r="F463" s="14"/>
      <c r="G463" s="17"/>
      <c r="I463" s="4"/>
      <c r="J463" s="15"/>
    </row>
    <row r="464" spans="1:10">
      <c r="B464" s="3" t="s">
        <v>313</v>
      </c>
      <c r="C464" s="14">
        <v>180</v>
      </c>
      <c r="E464" s="10"/>
      <c r="F464" s="14"/>
      <c r="G464" s="17"/>
      <c r="I464" s="4"/>
      <c r="J464" s="12"/>
    </row>
    <row r="465" spans="1:13">
      <c r="B465" s="3" t="s">
        <v>310</v>
      </c>
      <c r="C465" s="14">
        <v>737</v>
      </c>
      <c r="E465" s="10"/>
      <c r="F465" s="14"/>
      <c r="G465" s="17"/>
      <c r="I465" s="4"/>
      <c r="J465" s="15"/>
    </row>
    <row r="466" spans="1:13">
      <c r="C466" s="16"/>
      <c r="I466" s="4"/>
      <c r="J466" s="15"/>
    </row>
    <row r="467" spans="1:13">
      <c r="A467" s="6" t="s">
        <v>314</v>
      </c>
      <c r="C467" s="13">
        <f>SUM(C468:C469)</f>
        <v>988</v>
      </c>
      <c r="D467" s="13"/>
      <c r="E467" s="4"/>
      <c r="F467" s="17"/>
      <c r="G467" s="17"/>
      <c r="I467" s="4"/>
      <c r="J467" s="15"/>
    </row>
    <row r="468" spans="1:13">
      <c r="B468" s="3" t="s">
        <v>315</v>
      </c>
      <c r="C468" s="14">
        <v>140</v>
      </c>
      <c r="E468" s="10"/>
      <c r="F468" s="14"/>
      <c r="G468" s="17"/>
      <c r="I468" s="4"/>
      <c r="J468" s="15"/>
    </row>
    <row r="469" spans="1:13">
      <c r="B469" s="3" t="s">
        <v>314</v>
      </c>
      <c r="C469" s="14">
        <v>848</v>
      </c>
      <c r="E469" s="10"/>
      <c r="F469" s="14"/>
      <c r="G469" s="17"/>
      <c r="I469" s="4"/>
      <c r="J469" s="12"/>
    </row>
    <row r="470" spans="1:13">
      <c r="C470" s="16"/>
      <c r="E470" s="20"/>
      <c r="I470" s="4"/>
      <c r="J470" s="15"/>
    </row>
    <row r="471" spans="1:13">
      <c r="A471" s="6" t="s">
        <v>316</v>
      </c>
      <c r="C471" s="13">
        <f>SUM(C472:C477)</f>
        <v>825</v>
      </c>
      <c r="D471" s="13"/>
      <c r="E471" s="18"/>
      <c r="F471" s="17"/>
      <c r="G471" s="17"/>
      <c r="I471" s="4"/>
      <c r="J471" s="15"/>
    </row>
    <row r="472" spans="1:13">
      <c r="B472" s="3" t="s">
        <v>493</v>
      </c>
      <c r="C472" s="14">
        <v>29</v>
      </c>
      <c r="E472" s="10"/>
      <c r="F472" s="14"/>
      <c r="G472" s="17"/>
      <c r="I472" s="4"/>
      <c r="J472" s="15"/>
    </row>
    <row r="473" spans="1:13">
      <c r="B473" s="3" t="s">
        <v>317</v>
      </c>
      <c r="C473" s="14">
        <v>103</v>
      </c>
      <c r="E473" s="10"/>
      <c r="F473" s="14"/>
      <c r="G473" s="17"/>
      <c r="I473" s="4"/>
      <c r="J473" s="12"/>
    </row>
    <row r="474" spans="1:13">
      <c r="B474" s="3" t="s">
        <v>283</v>
      </c>
      <c r="C474" s="14">
        <v>239</v>
      </c>
      <c r="E474" s="10"/>
      <c r="F474" s="14"/>
      <c r="G474" s="17"/>
      <c r="I474" s="4"/>
      <c r="J474" s="15"/>
    </row>
    <row r="475" spans="1:13">
      <c r="B475" s="3" t="s">
        <v>318</v>
      </c>
      <c r="C475" s="14">
        <v>84</v>
      </c>
      <c r="E475" s="10"/>
      <c r="F475" s="14"/>
      <c r="G475" s="17"/>
      <c r="I475" s="4"/>
      <c r="J475" s="12"/>
    </row>
    <row r="476" spans="1:13">
      <c r="B476" s="3" t="s">
        <v>319</v>
      </c>
      <c r="C476" s="14">
        <v>97</v>
      </c>
      <c r="E476" s="10"/>
      <c r="F476" s="14"/>
      <c r="G476" s="17"/>
      <c r="I476" s="4"/>
      <c r="J476" s="15"/>
    </row>
    <row r="477" spans="1:13">
      <c r="B477" s="3" t="s">
        <v>316</v>
      </c>
      <c r="C477" s="14">
        <v>273</v>
      </c>
      <c r="E477" s="10"/>
      <c r="F477" s="14"/>
      <c r="G477" s="17"/>
      <c r="I477" s="4"/>
      <c r="J477" s="15"/>
    </row>
    <row r="478" spans="1:13">
      <c r="C478" s="16"/>
      <c r="E478" s="20"/>
      <c r="I478" s="4"/>
      <c r="J478" s="15"/>
    </row>
    <row r="479" spans="1:13" s="20" customFormat="1">
      <c r="A479" s="22" t="s">
        <v>320</v>
      </c>
      <c r="B479" s="21"/>
      <c r="C479" s="23">
        <f>SUM(C480:C487)</f>
        <v>1702</v>
      </c>
      <c r="D479" s="23"/>
      <c r="E479" s="18"/>
      <c r="F479" s="19"/>
      <c r="G479" s="17"/>
      <c r="I479" s="4"/>
      <c r="J479" s="15"/>
      <c r="M479" s="2"/>
    </row>
    <row r="480" spans="1:13" s="20" customFormat="1">
      <c r="A480" s="22"/>
      <c r="B480" s="21" t="s">
        <v>321</v>
      </c>
      <c r="C480" s="14">
        <v>488</v>
      </c>
      <c r="E480" s="10"/>
      <c r="F480" s="14"/>
      <c r="G480" s="17"/>
      <c r="I480" s="4"/>
      <c r="J480" s="15"/>
      <c r="M480" s="2"/>
    </row>
    <row r="481" spans="1:13" s="20" customFormat="1">
      <c r="A481" s="22"/>
      <c r="B481" s="3" t="s">
        <v>322</v>
      </c>
      <c r="C481" s="14">
        <v>316</v>
      </c>
      <c r="E481" s="10"/>
      <c r="F481" s="14"/>
      <c r="G481" s="17"/>
      <c r="I481" s="4"/>
      <c r="J481" s="12"/>
      <c r="M481" s="2"/>
    </row>
    <row r="482" spans="1:13" s="20" customFormat="1">
      <c r="A482" s="6"/>
      <c r="B482" s="21" t="s">
        <v>323</v>
      </c>
      <c r="C482" s="14">
        <v>213</v>
      </c>
      <c r="E482" s="10"/>
      <c r="F482" s="14"/>
      <c r="G482" s="17"/>
      <c r="I482" s="4"/>
      <c r="J482" s="15"/>
      <c r="M482" s="2"/>
    </row>
    <row r="483" spans="1:13" s="20" customFormat="1">
      <c r="A483" s="22"/>
      <c r="B483" s="3" t="s">
        <v>324</v>
      </c>
      <c r="C483" s="14">
        <v>386</v>
      </c>
      <c r="E483" s="10"/>
      <c r="F483" s="14"/>
      <c r="G483" s="17"/>
      <c r="I483" s="4"/>
      <c r="J483" s="15"/>
      <c r="M483" s="2"/>
    </row>
    <row r="484" spans="1:13">
      <c r="B484" s="21" t="s">
        <v>325</v>
      </c>
      <c r="C484" s="14">
        <v>72</v>
      </c>
      <c r="D484" s="20"/>
      <c r="E484" s="10"/>
      <c r="F484" s="14"/>
      <c r="G484" s="17"/>
      <c r="I484" s="4"/>
      <c r="J484" s="15"/>
    </row>
    <row r="485" spans="1:13">
      <c r="B485" s="3" t="s">
        <v>326</v>
      </c>
      <c r="C485" s="14">
        <v>72</v>
      </c>
      <c r="E485" s="10"/>
      <c r="F485" s="14"/>
      <c r="G485" s="17"/>
      <c r="I485" s="4"/>
      <c r="J485" s="15"/>
    </row>
    <row r="486" spans="1:13">
      <c r="B486" s="21" t="s">
        <v>320</v>
      </c>
      <c r="C486" s="14">
        <v>96</v>
      </c>
      <c r="E486" s="10"/>
      <c r="F486" s="14"/>
      <c r="G486" s="17"/>
      <c r="I486" s="4"/>
      <c r="J486" s="12"/>
      <c r="M486" s="20"/>
    </row>
    <row r="487" spans="1:13">
      <c r="B487" s="3" t="s">
        <v>327</v>
      </c>
      <c r="C487" s="14">
        <v>59</v>
      </c>
      <c r="E487" s="10"/>
      <c r="F487" s="14"/>
      <c r="G487" s="17"/>
      <c r="I487" s="4"/>
      <c r="J487" s="15"/>
      <c r="M487" s="20"/>
    </row>
    <row r="488" spans="1:13">
      <c r="C488" s="16"/>
      <c r="E488" s="20"/>
      <c r="I488" s="4"/>
      <c r="J488" s="15"/>
      <c r="M488" s="20"/>
    </row>
    <row r="489" spans="1:13">
      <c r="A489" s="6" t="s">
        <v>328</v>
      </c>
      <c r="C489" s="13">
        <f>SUM(C490:C496)</f>
        <v>995</v>
      </c>
      <c r="D489" s="13"/>
      <c r="E489" s="18"/>
      <c r="F489" s="17"/>
      <c r="G489" s="17"/>
      <c r="I489" s="4"/>
      <c r="J489" s="15"/>
      <c r="M489" s="20"/>
    </row>
    <row r="490" spans="1:13">
      <c r="B490" s="3" t="s">
        <v>329</v>
      </c>
      <c r="C490" s="14">
        <v>109</v>
      </c>
      <c r="E490" s="10"/>
      <c r="F490" s="14"/>
      <c r="G490" s="17"/>
      <c r="I490" s="4"/>
      <c r="J490" s="15"/>
      <c r="M490" s="20"/>
    </row>
    <row r="491" spans="1:13">
      <c r="B491" s="3" t="s">
        <v>330</v>
      </c>
      <c r="C491" s="14">
        <v>204</v>
      </c>
      <c r="E491" s="10"/>
      <c r="F491" s="14"/>
      <c r="G491" s="17"/>
      <c r="I491" s="4"/>
      <c r="J491" s="15"/>
    </row>
    <row r="492" spans="1:13">
      <c r="B492" s="3" t="s">
        <v>331</v>
      </c>
      <c r="C492" s="14">
        <v>165</v>
      </c>
      <c r="E492" s="10"/>
      <c r="F492" s="14"/>
      <c r="G492" s="17"/>
      <c r="I492" s="4"/>
      <c r="J492" s="15"/>
    </row>
    <row r="493" spans="1:13">
      <c r="B493" s="3" t="s">
        <v>332</v>
      </c>
      <c r="C493" s="14">
        <v>77</v>
      </c>
      <c r="E493" s="10"/>
      <c r="F493" s="14"/>
      <c r="G493" s="17"/>
      <c r="I493" s="4"/>
      <c r="J493" s="12"/>
    </row>
    <row r="494" spans="1:13">
      <c r="B494" s="3" t="s">
        <v>328</v>
      </c>
      <c r="C494" s="14">
        <v>121</v>
      </c>
      <c r="E494" s="10"/>
      <c r="F494" s="14"/>
      <c r="G494" s="17"/>
      <c r="I494" s="4"/>
      <c r="J494" s="15"/>
    </row>
    <row r="495" spans="1:13">
      <c r="B495" s="3" t="s">
        <v>333</v>
      </c>
      <c r="C495" s="14">
        <v>178</v>
      </c>
      <c r="E495" s="10"/>
      <c r="F495" s="14"/>
      <c r="G495" s="17"/>
      <c r="I495" s="4"/>
      <c r="J495" s="15"/>
    </row>
    <row r="496" spans="1:13">
      <c r="B496" s="3" t="s">
        <v>229</v>
      </c>
      <c r="C496" s="14">
        <v>141</v>
      </c>
      <c r="E496" s="10"/>
      <c r="F496" s="14"/>
      <c r="G496" s="17"/>
      <c r="I496" s="4"/>
      <c r="J496" s="12"/>
    </row>
    <row r="497" spans="1:10">
      <c r="C497" s="16"/>
      <c r="E497" s="20"/>
      <c r="I497" s="4"/>
      <c r="J497" s="15"/>
    </row>
    <row r="498" spans="1:10">
      <c r="A498" s="6" t="s">
        <v>334</v>
      </c>
      <c r="C498" s="13">
        <f>SUM(C499)</f>
        <v>1731</v>
      </c>
      <c r="D498" s="13"/>
      <c r="E498" s="18"/>
      <c r="F498" s="17"/>
      <c r="G498" s="17"/>
      <c r="I498" s="4"/>
      <c r="J498" s="15"/>
    </row>
    <row r="499" spans="1:10">
      <c r="B499" s="3" t="s">
        <v>334</v>
      </c>
      <c r="C499" s="14">
        <v>1731</v>
      </c>
      <c r="E499" s="10"/>
      <c r="F499" s="14"/>
      <c r="G499" s="17"/>
      <c r="I499" s="4"/>
      <c r="J499" s="12"/>
    </row>
    <row r="500" spans="1:10">
      <c r="C500" s="16"/>
      <c r="E500" s="20"/>
      <c r="I500" s="4"/>
      <c r="J500" s="15"/>
    </row>
    <row r="501" spans="1:10">
      <c r="A501" s="6" t="s">
        <v>335</v>
      </c>
      <c r="C501" s="13">
        <f>SUM(C502:C504)</f>
        <v>970</v>
      </c>
      <c r="D501" s="13"/>
      <c r="E501" s="18"/>
      <c r="F501" s="17"/>
      <c r="G501" s="17"/>
      <c r="I501" s="4"/>
      <c r="J501" s="15"/>
    </row>
    <row r="502" spans="1:10">
      <c r="B502" s="3" t="s">
        <v>336</v>
      </c>
      <c r="C502" s="14">
        <v>260</v>
      </c>
      <c r="E502" s="10"/>
      <c r="F502" s="14"/>
      <c r="G502" s="17"/>
      <c r="I502" s="4"/>
      <c r="J502" s="15"/>
    </row>
    <row r="503" spans="1:10">
      <c r="B503" s="3" t="s">
        <v>335</v>
      </c>
      <c r="C503" s="14">
        <v>495</v>
      </c>
      <c r="E503" s="10"/>
      <c r="F503" s="14"/>
      <c r="G503" s="17"/>
      <c r="I503" s="4"/>
      <c r="J503" s="15"/>
    </row>
    <row r="504" spans="1:10">
      <c r="B504" s="3" t="s">
        <v>337</v>
      </c>
      <c r="C504" s="14">
        <v>215</v>
      </c>
      <c r="E504" s="10"/>
      <c r="F504" s="14"/>
      <c r="G504" s="17"/>
      <c r="I504" s="4"/>
      <c r="J504" s="15"/>
    </row>
    <row r="505" spans="1:10">
      <c r="C505" s="16"/>
      <c r="E505" s="20"/>
      <c r="I505" s="4"/>
      <c r="J505" s="15"/>
    </row>
    <row r="506" spans="1:10">
      <c r="A506" s="6" t="s">
        <v>338</v>
      </c>
      <c r="C506" s="13">
        <f>SUM(C507)</f>
        <v>322</v>
      </c>
      <c r="D506" s="13"/>
      <c r="E506" s="18"/>
      <c r="F506" s="17"/>
      <c r="G506" s="17"/>
      <c r="I506" s="4"/>
      <c r="J506" s="15"/>
    </row>
    <row r="507" spans="1:10">
      <c r="B507" s="3" t="s">
        <v>338</v>
      </c>
      <c r="C507" s="14">
        <v>322</v>
      </c>
      <c r="E507" s="10"/>
      <c r="F507" s="14"/>
      <c r="G507" s="17"/>
      <c r="I507" s="4"/>
      <c r="J507" s="15"/>
    </row>
    <row r="508" spans="1:10">
      <c r="C508" s="16"/>
      <c r="E508" s="20"/>
      <c r="I508" s="4"/>
      <c r="J508" s="15"/>
    </row>
    <row r="509" spans="1:10">
      <c r="A509" s="6" t="s">
        <v>339</v>
      </c>
      <c r="C509" s="13">
        <f>SUM(C510:C513)</f>
        <v>852</v>
      </c>
      <c r="D509" s="13"/>
      <c r="E509" s="18"/>
      <c r="F509" s="17"/>
      <c r="G509" s="17"/>
      <c r="I509" s="4"/>
      <c r="J509" s="15"/>
    </row>
    <row r="510" spans="1:10">
      <c r="B510" s="3" t="s">
        <v>245</v>
      </c>
      <c r="C510" s="14">
        <v>249</v>
      </c>
      <c r="E510" s="10"/>
      <c r="F510" s="14"/>
      <c r="G510" s="17"/>
      <c r="I510" s="4"/>
      <c r="J510" s="15"/>
    </row>
    <row r="511" spans="1:10">
      <c r="B511" s="3" t="s">
        <v>339</v>
      </c>
      <c r="C511" s="14">
        <v>271</v>
      </c>
      <c r="E511" s="10"/>
      <c r="F511" s="14"/>
      <c r="G511" s="17"/>
      <c r="I511" s="4"/>
      <c r="J511" s="15"/>
    </row>
    <row r="512" spans="1:10">
      <c r="B512" s="3" t="s">
        <v>340</v>
      </c>
      <c r="C512" s="14">
        <v>256</v>
      </c>
      <c r="E512" s="10"/>
      <c r="F512" s="14"/>
      <c r="G512" s="17"/>
      <c r="I512" s="4"/>
      <c r="J512" s="15"/>
    </row>
    <row r="513" spans="1:10">
      <c r="B513" s="3" t="s">
        <v>341</v>
      </c>
      <c r="C513" s="14">
        <v>76</v>
      </c>
      <c r="E513" s="10"/>
      <c r="F513" s="14"/>
      <c r="G513" s="17"/>
      <c r="I513" s="4"/>
      <c r="J513" s="15"/>
    </row>
    <row r="514" spans="1:10">
      <c r="C514" s="16"/>
      <c r="E514" s="20"/>
      <c r="I514" s="4"/>
      <c r="J514" s="15"/>
    </row>
    <row r="515" spans="1:10">
      <c r="A515" s="6" t="s">
        <v>342</v>
      </c>
      <c r="C515" s="13">
        <f>SUM(C516:C522)</f>
        <v>1297</v>
      </c>
      <c r="D515" s="13"/>
      <c r="E515" s="18"/>
      <c r="F515" s="17"/>
      <c r="G515" s="17"/>
      <c r="I515" s="4"/>
      <c r="J515" s="15"/>
    </row>
    <row r="516" spans="1:10">
      <c r="B516" s="3" t="s">
        <v>178</v>
      </c>
      <c r="C516" s="14">
        <v>59</v>
      </c>
      <c r="E516" s="10"/>
      <c r="F516" s="14"/>
      <c r="G516" s="17"/>
      <c r="I516" s="4"/>
      <c r="J516" s="15"/>
    </row>
    <row r="517" spans="1:10">
      <c r="B517" s="3" t="s">
        <v>343</v>
      </c>
      <c r="C517" s="14">
        <v>153</v>
      </c>
      <c r="E517" s="10"/>
      <c r="F517" s="14"/>
      <c r="G517" s="17"/>
      <c r="I517" s="4"/>
      <c r="J517" s="15"/>
    </row>
    <row r="518" spans="1:10">
      <c r="B518" s="3" t="s">
        <v>344</v>
      </c>
      <c r="C518" s="14">
        <v>288</v>
      </c>
      <c r="E518" s="10"/>
      <c r="F518" s="14"/>
      <c r="G518" s="17"/>
      <c r="I518" s="4"/>
      <c r="J518" s="15"/>
    </row>
    <row r="519" spans="1:10">
      <c r="B519" s="3" t="s">
        <v>342</v>
      </c>
      <c r="C519" s="14">
        <v>299</v>
      </c>
      <c r="E519" s="10"/>
      <c r="F519" s="14"/>
      <c r="G519" s="17"/>
      <c r="I519" s="4"/>
      <c r="J519" s="15"/>
    </row>
    <row r="520" spans="1:10">
      <c r="B520" s="3" t="s">
        <v>345</v>
      </c>
      <c r="C520" s="14">
        <v>37</v>
      </c>
      <c r="E520" s="10"/>
      <c r="F520" s="14"/>
      <c r="G520" s="17"/>
      <c r="I520" s="4"/>
      <c r="J520" s="15"/>
    </row>
    <row r="521" spans="1:10">
      <c r="B521" s="3" t="s">
        <v>346</v>
      </c>
      <c r="C521" s="14">
        <v>318</v>
      </c>
      <c r="E521" s="10"/>
      <c r="F521" s="14"/>
      <c r="G521" s="17"/>
      <c r="I521" s="4"/>
      <c r="J521" s="15"/>
    </row>
    <row r="522" spans="1:10">
      <c r="B522" s="3" t="s">
        <v>347</v>
      </c>
      <c r="C522" s="14">
        <v>143</v>
      </c>
      <c r="E522" s="10"/>
      <c r="F522" s="14"/>
      <c r="G522" s="17"/>
      <c r="I522" s="4"/>
      <c r="J522" s="15"/>
    </row>
    <row r="523" spans="1:10">
      <c r="C523" s="16"/>
      <c r="E523" s="20"/>
      <c r="I523" s="4"/>
      <c r="J523" s="15"/>
    </row>
    <row r="524" spans="1:10">
      <c r="A524" s="6" t="s">
        <v>348</v>
      </c>
      <c r="C524" s="13">
        <f>SUM(C525:C532)</f>
        <v>1550</v>
      </c>
      <c r="D524" s="13"/>
      <c r="E524" s="18"/>
      <c r="F524" s="17"/>
      <c r="G524" s="17"/>
      <c r="I524" s="4"/>
      <c r="J524" s="15"/>
    </row>
    <row r="525" spans="1:10">
      <c r="B525" s="3" t="s">
        <v>349</v>
      </c>
      <c r="C525" s="14">
        <v>18</v>
      </c>
      <c r="E525" s="10"/>
      <c r="F525" s="14"/>
      <c r="G525" s="17"/>
      <c r="I525" s="4"/>
      <c r="J525" s="15"/>
    </row>
    <row r="526" spans="1:10">
      <c r="B526" s="3" t="s">
        <v>350</v>
      </c>
      <c r="C526" s="14">
        <v>576</v>
      </c>
      <c r="E526" s="10"/>
      <c r="F526" s="14"/>
      <c r="G526" s="17"/>
      <c r="I526" s="4"/>
      <c r="J526" s="15"/>
    </row>
    <row r="527" spans="1:10">
      <c r="B527" s="10" t="s">
        <v>351</v>
      </c>
      <c r="C527" s="14">
        <v>54</v>
      </c>
      <c r="E527" s="10"/>
      <c r="F527" s="14"/>
      <c r="G527" s="17"/>
      <c r="I527" s="4"/>
      <c r="J527" s="15"/>
    </row>
    <row r="528" spans="1:10">
      <c r="B528" s="3" t="s">
        <v>348</v>
      </c>
      <c r="C528" s="14">
        <v>531</v>
      </c>
      <c r="E528" s="10"/>
      <c r="F528" s="14"/>
      <c r="G528" s="17"/>
      <c r="I528" s="4"/>
      <c r="J528" s="15"/>
    </row>
    <row r="529" spans="1:10">
      <c r="B529" s="3" t="s">
        <v>352</v>
      </c>
      <c r="C529" s="14">
        <v>27</v>
      </c>
      <c r="E529" s="10"/>
      <c r="F529" s="14"/>
      <c r="G529" s="17"/>
      <c r="I529" s="4"/>
      <c r="J529" s="15"/>
    </row>
    <row r="530" spans="1:10">
      <c r="B530" s="3" t="s">
        <v>331</v>
      </c>
      <c r="C530" s="14">
        <v>192</v>
      </c>
      <c r="E530" s="10"/>
      <c r="F530" s="14"/>
      <c r="G530" s="17"/>
      <c r="I530" s="4"/>
      <c r="J530" s="15"/>
    </row>
    <row r="531" spans="1:10">
      <c r="B531" s="3" t="s">
        <v>353</v>
      </c>
      <c r="C531" s="14">
        <v>59</v>
      </c>
      <c r="E531" s="10"/>
      <c r="F531" s="14"/>
      <c r="G531" s="17"/>
      <c r="I531" s="4"/>
      <c r="J531" s="15"/>
    </row>
    <row r="532" spans="1:10">
      <c r="B532" s="3" t="s">
        <v>354</v>
      </c>
      <c r="C532" s="14">
        <v>93</v>
      </c>
      <c r="E532" s="10"/>
      <c r="F532" s="14"/>
      <c r="G532" s="17"/>
      <c r="I532" s="4"/>
      <c r="J532" s="15"/>
    </row>
    <row r="533" spans="1:10">
      <c r="C533" s="16"/>
      <c r="E533" s="20"/>
      <c r="I533" s="4"/>
      <c r="J533" s="15"/>
    </row>
    <row r="534" spans="1:10">
      <c r="A534" s="6" t="s">
        <v>355</v>
      </c>
      <c r="C534" s="13">
        <f>SUM(C535:C541)</f>
        <v>999</v>
      </c>
      <c r="D534" s="13"/>
      <c r="E534" s="18"/>
      <c r="F534" s="17"/>
      <c r="G534" s="17"/>
      <c r="I534" s="4"/>
      <c r="J534" s="15"/>
    </row>
    <row r="535" spans="1:10">
      <c r="B535" s="3" t="s">
        <v>357</v>
      </c>
      <c r="C535" s="14">
        <v>52</v>
      </c>
      <c r="E535" s="10"/>
      <c r="F535" s="14"/>
      <c r="G535" s="17"/>
      <c r="I535" s="4"/>
      <c r="J535" s="15"/>
    </row>
    <row r="536" spans="1:10">
      <c r="B536" s="3" t="s">
        <v>358</v>
      </c>
      <c r="C536" s="14">
        <v>158</v>
      </c>
      <c r="E536" s="10"/>
      <c r="F536" s="14"/>
      <c r="G536" s="17"/>
      <c r="I536" s="4"/>
      <c r="J536" s="15"/>
    </row>
    <row r="537" spans="1:10">
      <c r="B537" s="3" t="s">
        <v>356</v>
      </c>
      <c r="C537" s="14">
        <v>139</v>
      </c>
      <c r="E537" s="10"/>
      <c r="F537" s="14"/>
      <c r="G537" s="17"/>
      <c r="I537" s="4"/>
      <c r="J537" s="15"/>
    </row>
    <row r="538" spans="1:10">
      <c r="B538" s="3" t="s">
        <v>360</v>
      </c>
      <c r="C538" s="14">
        <v>107</v>
      </c>
      <c r="E538" s="10"/>
      <c r="F538" s="14"/>
      <c r="G538" s="17"/>
      <c r="I538" s="4"/>
      <c r="J538" s="15"/>
    </row>
    <row r="539" spans="1:10">
      <c r="B539" s="3" t="s">
        <v>361</v>
      </c>
      <c r="C539" s="14">
        <v>101</v>
      </c>
      <c r="E539" s="10"/>
      <c r="F539" s="14"/>
      <c r="G539" s="17"/>
      <c r="I539" s="4"/>
      <c r="J539" s="15"/>
    </row>
    <row r="540" spans="1:10">
      <c r="B540" s="3" t="s">
        <v>362</v>
      </c>
      <c r="C540" s="14">
        <v>182</v>
      </c>
      <c r="E540" s="10"/>
      <c r="F540" s="14"/>
      <c r="G540" s="17"/>
      <c r="I540" s="4"/>
      <c r="J540" s="15"/>
    </row>
    <row r="541" spans="1:10">
      <c r="B541" s="3" t="s">
        <v>359</v>
      </c>
      <c r="C541" s="14">
        <v>260</v>
      </c>
      <c r="E541" s="3"/>
      <c r="F541" s="14"/>
      <c r="G541" s="17"/>
      <c r="I541" s="4"/>
      <c r="J541" s="15"/>
    </row>
    <row r="542" spans="1:10">
      <c r="C542" s="16"/>
      <c r="E542" s="20"/>
      <c r="I542" s="4"/>
      <c r="J542" s="15"/>
    </row>
    <row r="543" spans="1:10">
      <c r="A543" s="6" t="s">
        <v>363</v>
      </c>
      <c r="C543" s="13">
        <f>SUM(C544:C551)</f>
        <v>1543</v>
      </c>
      <c r="D543" s="13"/>
      <c r="E543" s="18"/>
      <c r="F543" s="17"/>
      <c r="G543" s="17"/>
      <c r="I543" s="4"/>
      <c r="J543" s="15"/>
    </row>
    <row r="544" spans="1:10">
      <c r="B544" s="3" t="s">
        <v>364</v>
      </c>
      <c r="C544" s="14">
        <v>134</v>
      </c>
      <c r="E544" s="10"/>
      <c r="F544" s="14"/>
      <c r="G544" s="17"/>
      <c r="I544" s="4"/>
      <c r="J544" s="15"/>
    </row>
    <row r="545" spans="1:10">
      <c r="B545" s="3" t="s">
        <v>365</v>
      </c>
      <c r="C545" s="14">
        <v>443</v>
      </c>
      <c r="E545" s="10"/>
      <c r="F545" s="14"/>
      <c r="G545" s="17"/>
      <c r="I545" s="4"/>
      <c r="J545" s="15"/>
    </row>
    <row r="546" spans="1:10">
      <c r="B546" s="3" t="s">
        <v>366</v>
      </c>
      <c r="C546" s="14">
        <v>191</v>
      </c>
      <c r="E546" s="10"/>
      <c r="F546" s="14"/>
      <c r="G546" s="17"/>
      <c r="I546" s="4"/>
      <c r="J546" s="15"/>
    </row>
    <row r="547" spans="1:10">
      <c r="B547" s="3" t="s">
        <v>367</v>
      </c>
      <c r="C547" s="14">
        <v>84</v>
      </c>
      <c r="E547" s="10"/>
      <c r="F547" s="14"/>
      <c r="G547" s="17"/>
      <c r="I547" s="4"/>
      <c r="J547" s="15"/>
    </row>
    <row r="548" spans="1:10">
      <c r="B548" s="3" t="s">
        <v>368</v>
      </c>
      <c r="C548" s="14">
        <v>69</v>
      </c>
      <c r="E548" s="10"/>
      <c r="F548" s="14"/>
      <c r="G548" s="17"/>
      <c r="I548" s="4"/>
      <c r="J548" s="15"/>
    </row>
    <row r="549" spans="1:10">
      <c r="B549" s="3" t="s">
        <v>369</v>
      </c>
      <c r="C549" s="14">
        <v>204</v>
      </c>
      <c r="E549" s="10"/>
      <c r="F549" s="14"/>
      <c r="G549" s="17"/>
      <c r="I549" s="4"/>
      <c r="J549" s="15"/>
    </row>
    <row r="550" spans="1:10">
      <c r="B550" s="3" t="s">
        <v>370</v>
      </c>
      <c r="C550" s="14">
        <v>292</v>
      </c>
      <c r="E550" s="10"/>
      <c r="F550" s="14"/>
      <c r="G550" s="17"/>
      <c r="I550" s="4"/>
      <c r="J550" s="15"/>
    </row>
    <row r="551" spans="1:10">
      <c r="B551" s="3" t="s">
        <v>371</v>
      </c>
      <c r="C551" s="14">
        <v>126</v>
      </c>
      <c r="E551" s="10"/>
      <c r="F551" s="14"/>
      <c r="G551" s="17"/>
      <c r="I551" s="4"/>
      <c r="J551" s="15"/>
    </row>
    <row r="552" spans="1:10">
      <c r="C552" s="16"/>
      <c r="E552" s="20"/>
      <c r="I552" s="4"/>
      <c r="J552" s="15"/>
    </row>
    <row r="553" spans="1:10">
      <c r="A553" s="6" t="s">
        <v>372</v>
      </c>
      <c r="C553" s="13">
        <f>SUM(C554:C556)</f>
        <v>329</v>
      </c>
      <c r="D553" s="13"/>
      <c r="E553" s="18"/>
      <c r="F553" s="17"/>
      <c r="G553" s="17"/>
      <c r="I553" s="4"/>
      <c r="J553" s="15"/>
    </row>
    <row r="554" spans="1:10">
      <c r="B554" s="3" t="s">
        <v>373</v>
      </c>
      <c r="C554" s="14">
        <v>189</v>
      </c>
      <c r="E554" s="10"/>
      <c r="F554" s="14"/>
      <c r="G554" s="17"/>
      <c r="I554" s="4"/>
      <c r="J554" s="15"/>
    </row>
    <row r="555" spans="1:10">
      <c r="B555" s="3" t="s">
        <v>374</v>
      </c>
      <c r="C555" s="14">
        <v>25</v>
      </c>
      <c r="E555" s="10"/>
      <c r="F555" s="14"/>
      <c r="G555" s="17"/>
      <c r="I555" s="4"/>
      <c r="J555" s="12"/>
    </row>
    <row r="556" spans="1:10">
      <c r="B556" s="3" t="s">
        <v>372</v>
      </c>
      <c r="C556" s="14">
        <v>115</v>
      </c>
      <c r="E556" s="10"/>
      <c r="F556" s="14"/>
      <c r="G556" s="17"/>
      <c r="I556" s="4"/>
      <c r="J556" s="15"/>
    </row>
    <row r="557" spans="1:10">
      <c r="C557" s="16"/>
      <c r="E557" s="20"/>
      <c r="I557" s="4"/>
      <c r="J557" s="15"/>
    </row>
    <row r="558" spans="1:10">
      <c r="A558" s="6" t="s">
        <v>375</v>
      </c>
      <c r="C558" s="13">
        <f>SUM(C559:C561)</f>
        <v>4906</v>
      </c>
      <c r="D558" s="13"/>
      <c r="E558" s="18"/>
      <c r="F558" s="17"/>
      <c r="I558" s="4"/>
      <c r="J558" s="15"/>
    </row>
    <row r="559" spans="1:10">
      <c r="B559" s="10" t="s">
        <v>376</v>
      </c>
      <c r="C559" s="14">
        <v>194</v>
      </c>
      <c r="E559" s="10"/>
      <c r="F559" s="14"/>
      <c r="I559" s="4"/>
      <c r="J559" s="15"/>
    </row>
    <row r="560" spans="1:10">
      <c r="B560" s="10" t="s">
        <v>377</v>
      </c>
      <c r="C560" s="14">
        <v>528</v>
      </c>
      <c r="E560" s="10"/>
      <c r="F560" s="14"/>
      <c r="I560" s="4"/>
      <c r="J560" s="15"/>
    </row>
    <row r="561" spans="1:10">
      <c r="B561" s="10" t="s">
        <v>375</v>
      </c>
      <c r="C561" s="14">
        <v>4184</v>
      </c>
      <c r="E561" s="10"/>
      <c r="F561" s="14"/>
      <c r="I561" s="4"/>
      <c r="J561" s="15"/>
    </row>
    <row r="562" spans="1:10">
      <c r="C562" s="16"/>
      <c r="E562" s="20"/>
      <c r="I562" s="4"/>
      <c r="J562" s="15"/>
    </row>
    <row r="563" spans="1:10">
      <c r="A563" s="6" t="s">
        <v>378</v>
      </c>
      <c r="C563" s="13">
        <f>SUM(C564:C571)</f>
        <v>1064</v>
      </c>
      <c r="D563" s="13"/>
      <c r="E563" s="18"/>
      <c r="F563" s="17"/>
      <c r="G563" s="17"/>
      <c r="I563" s="4"/>
      <c r="J563" s="12"/>
    </row>
    <row r="564" spans="1:10">
      <c r="B564" s="3" t="s">
        <v>379</v>
      </c>
      <c r="C564" s="2">
        <v>91</v>
      </c>
      <c r="E564" s="10"/>
      <c r="F564" s="14"/>
      <c r="G564" s="17"/>
      <c r="I564" s="4"/>
      <c r="J564" s="15"/>
    </row>
    <row r="565" spans="1:10">
      <c r="B565" s="3" t="s">
        <v>380</v>
      </c>
      <c r="C565" s="2">
        <v>234</v>
      </c>
      <c r="E565" s="10"/>
      <c r="F565" s="14"/>
      <c r="G565" s="17"/>
      <c r="I565" s="4"/>
      <c r="J565" s="15"/>
    </row>
    <row r="566" spans="1:10">
      <c r="B566" s="3" t="s">
        <v>381</v>
      </c>
      <c r="C566" s="2">
        <v>92</v>
      </c>
      <c r="E566" s="10"/>
      <c r="F566" s="14"/>
      <c r="G566" s="17"/>
      <c r="I566" s="4"/>
      <c r="J566" s="15"/>
    </row>
    <row r="567" spans="1:10">
      <c r="B567" s="3" t="s">
        <v>382</v>
      </c>
      <c r="C567" s="2">
        <v>338</v>
      </c>
      <c r="E567" s="10"/>
      <c r="F567" s="14"/>
      <c r="G567" s="17"/>
      <c r="I567" s="4"/>
      <c r="J567" s="15"/>
    </row>
    <row r="568" spans="1:10">
      <c r="B568" s="3" t="s">
        <v>383</v>
      </c>
      <c r="C568" s="2">
        <v>100</v>
      </c>
      <c r="E568" s="10"/>
      <c r="F568" s="14"/>
      <c r="G568" s="17"/>
      <c r="I568" s="4"/>
      <c r="J568" s="15"/>
    </row>
    <row r="569" spans="1:10">
      <c r="B569" s="3" t="s">
        <v>384</v>
      </c>
      <c r="C569" s="2">
        <v>5</v>
      </c>
      <c r="E569" s="10"/>
      <c r="F569" s="14"/>
      <c r="G569" s="17"/>
      <c r="I569" s="4"/>
      <c r="J569" s="15"/>
    </row>
    <row r="570" spans="1:10">
      <c r="B570" s="3" t="s">
        <v>385</v>
      </c>
      <c r="C570" s="2">
        <v>49</v>
      </c>
      <c r="E570" s="10"/>
      <c r="F570" s="14"/>
      <c r="G570" s="17"/>
      <c r="I570" s="4"/>
      <c r="J570" s="10"/>
    </row>
    <row r="571" spans="1:10">
      <c r="B571" s="3" t="s">
        <v>378</v>
      </c>
      <c r="C571" s="2">
        <v>155</v>
      </c>
      <c r="E571" s="10"/>
      <c r="F571" s="14"/>
      <c r="G571" s="17"/>
      <c r="I571" s="4"/>
      <c r="J571" s="10"/>
    </row>
    <row r="572" spans="1:10">
      <c r="C572" s="16"/>
      <c r="E572" s="20"/>
      <c r="I572" s="4"/>
      <c r="J572" s="10"/>
    </row>
    <row r="573" spans="1:10">
      <c r="A573" s="6" t="s">
        <v>386</v>
      </c>
      <c r="C573" s="13">
        <f>SUM(C574:C576)</f>
        <v>2254</v>
      </c>
      <c r="D573" s="13"/>
      <c r="E573" s="18"/>
      <c r="F573" s="17"/>
      <c r="G573" s="17"/>
      <c r="I573" s="4"/>
      <c r="J573" s="10"/>
    </row>
    <row r="574" spans="1:10">
      <c r="B574" s="3" t="s">
        <v>386</v>
      </c>
      <c r="C574" s="14">
        <v>2040</v>
      </c>
      <c r="E574" s="10"/>
      <c r="F574" s="14"/>
      <c r="G574" s="17"/>
      <c r="I574" s="4"/>
      <c r="J574" s="10"/>
    </row>
    <row r="575" spans="1:10">
      <c r="B575" s="3" t="s">
        <v>387</v>
      </c>
      <c r="C575" s="14">
        <v>186</v>
      </c>
      <c r="E575" s="10"/>
      <c r="F575" s="14"/>
      <c r="G575" s="17"/>
      <c r="I575" s="4"/>
      <c r="J575" s="10"/>
    </row>
    <row r="576" spans="1:10">
      <c r="B576" s="3" t="s">
        <v>388</v>
      </c>
      <c r="C576" s="14">
        <v>28</v>
      </c>
      <c r="E576" s="10"/>
      <c r="F576" s="14"/>
      <c r="G576" s="17"/>
      <c r="I576" s="4"/>
      <c r="J576" s="10"/>
    </row>
    <row r="577" spans="1:10">
      <c r="C577" s="16"/>
      <c r="E577" s="20"/>
      <c r="I577" s="4"/>
      <c r="J577" s="10"/>
    </row>
    <row r="578" spans="1:10">
      <c r="A578" s="6" t="s">
        <v>389</v>
      </c>
      <c r="C578" s="13">
        <f>SUM(C579:C585)</f>
        <v>1078</v>
      </c>
      <c r="D578" s="13"/>
      <c r="E578" s="18"/>
      <c r="F578" s="17"/>
      <c r="G578" s="17"/>
      <c r="I578" s="4"/>
      <c r="J578" s="10"/>
    </row>
    <row r="579" spans="1:10">
      <c r="B579" s="10" t="s">
        <v>390</v>
      </c>
      <c r="C579" s="14">
        <v>259</v>
      </c>
      <c r="E579" s="10"/>
      <c r="F579" s="14"/>
      <c r="G579" s="17"/>
      <c r="I579" s="4"/>
      <c r="J579" s="10"/>
    </row>
    <row r="580" spans="1:10">
      <c r="B580" s="10" t="s">
        <v>389</v>
      </c>
      <c r="C580" s="14">
        <v>362</v>
      </c>
      <c r="E580" s="10"/>
      <c r="F580" s="14"/>
      <c r="G580" s="17"/>
      <c r="I580" s="4"/>
      <c r="J580" s="10"/>
    </row>
    <row r="581" spans="1:10">
      <c r="B581" s="10" t="s">
        <v>391</v>
      </c>
      <c r="C581" s="14">
        <v>36</v>
      </c>
      <c r="E581" s="10"/>
      <c r="F581" s="14"/>
      <c r="G581" s="17"/>
      <c r="I581" s="4"/>
      <c r="J581" s="10"/>
    </row>
    <row r="582" spans="1:10">
      <c r="B582" s="10" t="s">
        <v>392</v>
      </c>
      <c r="C582" s="14">
        <v>87</v>
      </c>
      <c r="E582" s="10"/>
      <c r="F582" s="14"/>
      <c r="G582" s="17"/>
      <c r="I582" s="4"/>
      <c r="J582" s="10"/>
    </row>
    <row r="583" spans="1:10" ht="22.5">
      <c r="B583" s="10" t="s">
        <v>393</v>
      </c>
      <c r="C583" s="14">
        <v>178</v>
      </c>
      <c r="E583" s="10"/>
      <c r="F583" s="14"/>
      <c r="G583" s="17"/>
      <c r="I583" s="4"/>
      <c r="J583" s="10"/>
    </row>
    <row r="584" spans="1:10">
      <c r="B584" s="10" t="s">
        <v>394</v>
      </c>
      <c r="C584" s="14">
        <v>95</v>
      </c>
      <c r="E584" s="10"/>
      <c r="F584" s="14"/>
      <c r="G584" s="17"/>
      <c r="I584" s="4"/>
      <c r="J584" s="10"/>
    </row>
    <row r="585" spans="1:10">
      <c r="B585" s="10" t="s">
        <v>395</v>
      </c>
      <c r="C585" s="14">
        <v>61</v>
      </c>
      <c r="D585" s="4"/>
      <c r="E585" s="10"/>
      <c r="F585" s="14"/>
      <c r="G585" s="17"/>
      <c r="I585" s="4"/>
      <c r="J585" s="10"/>
    </row>
    <row r="586" spans="1:10">
      <c r="C586" s="16"/>
      <c r="D586" s="13"/>
      <c r="E586" s="18"/>
      <c r="I586" s="4"/>
      <c r="J586" s="10"/>
    </row>
    <row r="587" spans="1:10">
      <c r="A587" s="6" t="s">
        <v>396</v>
      </c>
      <c r="C587" s="13">
        <f>SUM(C588:C592)</f>
        <v>1696</v>
      </c>
      <c r="E587" s="18"/>
      <c r="F587" s="17"/>
      <c r="G587" s="17"/>
      <c r="I587" s="4"/>
      <c r="J587" s="10"/>
    </row>
    <row r="588" spans="1:10">
      <c r="B588" s="3" t="s">
        <v>396</v>
      </c>
      <c r="C588" s="14">
        <v>1088</v>
      </c>
      <c r="E588" s="10"/>
      <c r="F588" s="14"/>
      <c r="G588" s="17"/>
      <c r="I588" s="4"/>
      <c r="J588" s="10"/>
    </row>
    <row r="589" spans="1:10">
      <c r="B589" s="3" t="s">
        <v>397</v>
      </c>
      <c r="C589" s="14">
        <v>296</v>
      </c>
      <c r="E589" s="10"/>
      <c r="F589" s="14"/>
      <c r="G589" s="17"/>
      <c r="I589" s="4"/>
      <c r="J589" s="12"/>
    </row>
    <row r="590" spans="1:10">
      <c r="B590" s="3" t="s">
        <v>388</v>
      </c>
      <c r="C590" s="14">
        <v>27</v>
      </c>
      <c r="E590" s="10"/>
      <c r="F590" s="14"/>
      <c r="G590" s="17"/>
      <c r="I590" s="4"/>
      <c r="J590" s="15"/>
    </row>
    <row r="591" spans="1:10">
      <c r="B591" s="3" t="s">
        <v>398</v>
      </c>
      <c r="C591" s="14">
        <v>25</v>
      </c>
      <c r="D591" s="4"/>
      <c r="E591" s="10"/>
      <c r="F591" s="14"/>
      <c r="G591" s="17"/>
      <c r="I591" s="4"/>
      <c r="J591" s="15"/>
    </row>
    <row r="592" spans="1:10">
      <c r="B592" s="3" t="s">
        <v>399</v>
      </c>
      <c r="C592" s="14">
        <v>260</v>
      </c>
      <c r="E592" s="10"/>
      <c r="F592" s="14"/>
      <c r="G592" s="17"/>
      <c r="I592" s="4"/>
      <c r="J592" s="12"/>
    </row>
    <row r="593" spans="1:10">
      <c r="C593" s="16"/>
      <c r="D593" s="13"/>
      <c r="E593" s="18"/>
      <c r="I593" s="4"/>
      <c r="J593" s="15"/>
    </row>
    <row r="594" spans="1:10">
      <c r="A594" s="6" t="s">
        <v>400</v>
      </c>
      <c r="C594" s="13">
        <f>SUM(C595:C598)</f>
        <v>1823</v>
      </c>
      <c r="E594" s="18"/>
      <c r="F594" s="17"/>
      <c r="G594" s="17"/>
      <c r="I594" s="4"/>
      <c r="J594" s="15"/>
    </row>
    <row r="595" spans="1:10">
      <c r="B595" s="3" t="s">
        <v>401</v>
      </c>
      <c r="C595" s="5">
        <v>68</v>
      </c>
      <c r="E595" s="5"/>
      <c r="F595" s="5"/>
      <c r="G595" s="17"/>
      <c r="I595" s="4"/>
      <c r="J595" s="15"/>
    </row>
    <row r="596" spans="1:10">
      <c r="B596" s="3" t="s">
        <v>402</v>
      </c>
      <c r="C596" s="5">
        <v>35</v>
      </c>
      <c r="E596" s="5"/>
      <c r="F596" s="5"/>
      <c r="G596" s="17"/>
      <c r="I596" s="4"/>
      <c r="J596" s="15"/>
    </row>
    <row r="597" spans="1:10">
      <c r="B597" s="3" t="s">
        <v>400</v>
      </c>
      <c r="C597" s="5">
        <v>1275</v>
      </c>
      <c r="D597" s="4"/>
      <c r="E597" s="5"/>
      <c r="F597" s="5"/>
      <c r="G597" s="17"/>
      <c r="I597" s="4"/>
      <c r="J597" s="15"/>
    </row>
    <row r="598" spans="1:10">
      <c r="B598" s="3" t="s">
        <v>403</v>
      </c>
      <c r="C598" s="5">
        <v>445</v>
      </c>
      <c r="E598" s="5"/>
      <c r="F598" s="5"/>
      <c r="G598" s="17"/>
      <c r="I598" s="4"/>
      <c r="J598" s="15"/>
    </row>
    <row r="599" spans="1:10">
      <c r="C599" s="16"/>
      <c r="D599" s="13"/>
      <c r="E599" s="18"/>
      <c r="I599" s="4"/>
      <c r="J599" s="12"/>
    </row>
    <row r="600" spans="1:10">
      <c r="A600" s="6" t="s">
        <v>404</v>
      </c>
      <c r="C600" s="13">
        <f>SUM(C601)</f>
        <v>5336</v>
      </c>
      <c r="E600" s="18"/>
      <c r="F600" s="17"/>
      <c r="G600" s="17"/>
      <c r="I600" s="4"/>
      <c r="J600" s="15"/>
    </row>
    <row r="601" spans="1:10">
      <c r="B601" s="3" t="s">
        <v>404</v>
      </c>
      <c r="C601" s="14">
        <v>5336</v>
      </c>
      <c r="E601" s="10"/>
      <c r="F601" s="14"/>
      <c r="G601" s="17"/>
      <c r="I601" s="4"/>
      <c r="J601" s="15"/>
    </row>
    <row r="602" spans="1:10">
      <c r="C602" s="16"/>
      <c r="D602" s="13"/>
      <c r="E602" s="18"/>
      <c r="I602" s="4"/>
      <c r="J602" s="15"/>
    </row>
    <row r="603" spans="1:10">
      <c r="A603" s="6" t="s">
        <v>405</v>
      </c>
      <c r="C603" s="13">
        <f>SUM(C604:C609)</f>
        <v>1065</v>
      </c>
      <c r="E603" s="18"/>
      <c r="F603" s="17"/>
      <c r="G603" s="17"/>
      <c r="I603" s="4"/>
      <c r="J603" s="15"/>
    </row>
    <row r="604" spans="1:10">
      <c r="B604" s="3" t="s">
        <v>406</v>
      </c>
      <c r="C604" s="14">
        <v>317</v>
      </c>
      <c r="E604" s="10"/>
      <c r="F604" s="14"/>
      <c r="G604" s="17"/>
      <c r="I604" s="4"/>
      <c r="J604" s="12"/>
    </row>
    <row r="605" spans="1:10">
      <c r="B605" s="3" t="s">
        <v>407</v>
      </c>
      <c r="C605" s="14">
        <v>20</v>
      </c>
      <c r="E605" s="10"/>
      <c r="F605" s="14"/>
      <c r="G605" s="17"/>
      <c r="I605" s="4"/>
      <c r="J605" s="15"/>
    </row>
    <row r="606" spans="1:10">
      <c r="B606" s="3" t="s">
        <v>408</v>
      </c>
      <c r="C606" s="14">
        <v>66</v>
      </c>
      <c r="E606" s="10"/>
      <c r="F606" s="14"/>
      <c r="G606" s="17"/>
      <c r="I606" s="4"/>
      <c r="J606" s="15"/>
    </row>
    <row r="607" spans="1:10">
      <c r="B607" s="3" t="s">
        <v>409</v>
      </c>
      <c r="C607" s="14">
        <v>166</v>
      </c>
      <c r="E607" s="10"/>
      <c r="F607" s="14"/>
      <c r="G607" s="17"/>
      <c r="I607" s="4"/>
      <c r="J607" s="10"/>
    </row>
    <row r="608" spans="1:10">
      <c r="B608" s="3" t="s">
        <v>410</v>
      </c>
      <c r="C608" s="14">
        <v>364</v>
      </c>
      <c r="E608" s="10"/>
      <c r="F608" s="14"/>
      <c r="G608" s="17"/>
      <c r="I608" s="4"/>
      <c r="J608" s="12"/>
    </row>
    <row r="609" spans="1:10">
      <c r="B609" s="3" t="s">
        <v>405</v>
      </c>
      <c r="C609" s="14">
        <v>132</v>
      </c>
      <c r="E609" s="10"/>
      <c r="F609" s="14"/>
      <c r="G609" s="17"/>
      <c r="I609" s="4"/>
      <c r="J609" s="15"/>
    </row>
    <row r="610" spans="1:10">
      <c r="C610" s="16"/>
      <c r="D610" s="13"/>
      <c r="E610" s="18"/>
      <c r="I610" s="4"/>
      <c r="J610" s="15"/>
    </row>
    <row r="611" spans="1:10">
      <c r="A611" s="6" t="s">
        <v>411</v>
      </c>
      <c r="C611" s="13">
        <f>SUM(C612:C618)</f>
        <v>2076</v>
      </c>
      <c r="E611" s="18"/>
      <c r="F611" s="17"/>
      <c r="G611" s="17"/>
      <c r="I611" s="4"/>
      <c r="J611" s="15"/>
    </row>
    <row r="612" spans="1:10">
      <c r="B612" s="21" t="s">
        <v>412</v>
      </c>
      <c r="C612" s="14">
        <v>113</v>
      </c>
      <c r="E612" s="10"/>
      <c r="F612" s="14"/>
      <c r="G612" s="17"/>
      <c r="I612" s="4"/>
      <c r="J612" s="15"/>
    </row>
    <row r="613" spans="1:10">
      <c r="B613" s="21" t="s">
        <v>413</v>
      </c>
      <c r="C613" s="14">
        <v>116</v>
      </c>
      <c r="E613" s="10"/>
      <c r="F613" s="14"/>
      <c r="G613" s="17"/>
      <c r="I613" s="4"/>
      <c r="J613" s="15"/>
    </row>
    <row r="614" spans="1:10">
      <c r="B614" s="3" t="s">
        <v>414</v>
      </c>
      <c r="C614" s="14">
        <v>12</v>
      </c>
      <c r="E614" s="10"/>
      <c r="F614" s="14"/>
      <c r="G614" s="17"/>
      <c r="I614" s="4"/>
      <c r="J614" s="12"/>
    </row>
    <row r="615" spans="1:10">
      <c r="B615" s="21" t="s">
        <v>415</v>
      </c>
      <c r="C615" s="14">
        <v>70</v>
      </c>
      <c r="E615" s="10"/>
      <c r="F615" s="14"/>
      <c r="G615" s="17"/>
      <c r="I615" s="4"/>
      <c r="J615" s="15"/>
    </row>
    <row r="616" spans="1:10">
      <c r="B616" s="3" t="s">
        <v>416</v>
      </c>
      <c r="C616" s="14">
        <v>380</v>
      </c>
      <c r="E616" s="10"/>
      <c r="F616" s="14"/>
      <c r="G616" s="17"/>
      <c r="I616" s="4"/>
      <c r="J616" s="15"/>
    </row>
    <row r="617" spans="1:10">
      <c r="B617" s="3" t="s">
        <v>411</v>
      </c>
      <c r="C617" s="14">
        <v>793</v>
      </c>
      <c r="E617" s="10"/>
      <c r="F617" s="14"/>
      <c r="G617" s="17"/>
      <c r="I617" s="4"/>
      <c r="J617" s="15"/>
    </row>
    <row r="618" spans="1:10">
      <c r="B618" s="3" t="s">
        <v>417</v>
      </c>
      <c r="C618" s="14">
        <v>592</v>
      </c>
      <c r="E618" s="10"/>
      <c r="F618" s="14"/>
      <c r="G618" s="17"/>
      <c r="I618" s="4"/>
      <c r="J618" s="15"/>
    </row>
    <row r="619" spans="1:10">
      <c r="C619" s="16"/>
      <c r="D619" s="13"/>
      <c r="E619" s="18"/>
      <c r="I619" s="4"/>
      <c r="J619" s="15"/>
    </row>
    <row r="620" spans="1:10">
      <c r="A620" s="6" t="s">
        <v>418</v>
      </c>
      <c r="C620" s="13">
        <f>SUM(C621:C624)</f>
        <v>1342</v>
      </c>
      <c r="E620" s="18"/>
      <c r="F620" s="17"/>
      <c r="G620" s="17"/>
      <c r="I620" s="4"/>
      <c r="J620" s="15"/>
    </row>
    <row r="621" spans="1:10">
      <c r="B621" s="3" t="s">
        <v>419</v>
      </c>
      <c r="C621" s="14">
        <v>579</v>
      </c>
      <c r="E621" s="10"/>
      <c r="F621" s="14"/>
      <c r="G621" s="17"/>
      <c r="I621" s="4"/>
      <c r="J621" s="12"/>
    </row>
    <row r="622" spans="1:10">
      <c r="B622" s="3" t="s">
        <v>420</v>
      </c>
      <c r="C622" s="14">
        <v>284</v>
      </c>
      <c r="E622" s="10"/>
      <c r="F622" s="14"/>
      <c r="G622" s="17"/>
      <c r="I622" s="4"/>
      <c r="J622" s="15"/>
    </row>
    <row r="623" spans="1:10">
      <c r="B623" s="3" t="s">
        <v>421</v>
      </c>
      <c r="C623" s="14">
        <v>47</v>
      </c>
      <c r="E623" s="10"/>
      <c r="F623" s="14"/>
      <c r="G623" s="17"/>
      <c r="I623" s="4"/>
      <c r="J623" s="15"/>
    </row>
    <row r="624" spans="1:10">
      <c r="B624" s="3" t="s">
        <v>418</v>
      </c>
      <c r="C624" s="14">
        <v>432</v>
      </c>
      <c r="E624" s="10"/>
      <c r="F624" s="14"/>
      <c r="G624" s="17"/>
      <c r="I624" s="4"/>
      <c r="J624" s="15"/>
    </row>
    <row r="625" spans="1:10">
      <c r="C625" s="16"/>
      <c r="D625" s="13"/>
      <c r="E625" s="18"/>
      <c r="I625" s="4"/>
      <c r="J625" s="12"/>
    </row>
    <row r="626" spans="1:10">
      <c r="A626" s="6" t="s">
        <v>422</v>
      </c>
      <c r="C626" s="13">
        <f>SUM(C627:C631)</f>
        <v>3236</v>
      </c>
      <c r="E626" s="18"/>
      <c r="F626" s="17"/>
      <c r="G626" s="17"/>
      <c r="I626" s="4"/>
      <c r="J626" s="15"/>
    </row>
    <row r="627" spans="1:10">
      <c r="B627" s="21" t="s">
        <v>423</v>
      </c>
      <c r="C627" s="14">
        <v>173</v>
      </c>
      <c r="E627" s="10"/>
      <c r="F627" s="14"/>
      <c r="G627" s="17"/>
      <c r="I627" s="4"/>
      <c r="J627" s="15"/>
    </row>
    <row r="628" spans="1:10">
      <c r="B628" s="3" t="s">
        <v>422</v>
      </c>
      <c r="C628" s="14">
        <v>216</v>
      </c>
      <c r="E628" s="10"/>
      <c r="F628" s="14"/>
      <c r="G628" s="17"/>
      <c r="I628" s="4"/>
      <c r="J628" s="15"/>
    </row>
    <row r="629" spans="1:10">
      <c r="B629" s="3" t="s">
        <v>424</v>
      </c>
      <c r="C629" s="14">
        <v>917</v>
      </c>
      <c r="E629" s="10"/>
      <c r="F629" s="14"/>
      <c r="G629" s="17"/>
      <c r="I629" s="4"/>
      <c r="J629" s="15"/>
    </row>
    <row r="630" spans="1:10">
      <c r="B630" s="3" t="s">
        <v>425</v>
      </c>
      <c r="C630" s="14">
        <v>453</v>
      </c>
      <c r="E630" s="10"/>
      <c r="F630" s="14"/>
      <c r="G630" s="17"/>
      <c r="I630" s="4"/>
      <c r="J630" s="12"/>
    </row>
    <row r="631" spans="1:10">
      <c r="B631" s="3" t="s">
        <v>426</v>
      </c>
      <c r="C631" s="14">
        <v>1477</v>
      </c>
      <c r="E631" s="10"/>
      <c r="F631" s="14"/>
      <c r="G631" s="17"/>
      <c r="I631" s="4"/>
      <c r="J631" s="15"/>
    </row>
    <row r="632" spans="1:10">
      <c r="C632" s="16"/>
      <c r="D632" s="13"/>
      <c r="E632" s="18"/>
      <c r="I632" s="4"/>
      <c r="J632" s="15"/>
    </row>
    <row r="633" spans="1:10">
      <c r="A633" s="6" t="s">
        <v>427</v>
      </c>
      <c r="C633" s="13">
        <f>SUM(C634:C642)</f>
        <v>1653</v>
      </c>
      <c r="E633" s="18"/>
      <c r="F633" s="17"/>
      <c r="G633" s="17"/>
      <c r="I633" s="4"/>
      <c r="J633" s="15"/>
    </row>
    <row r="634" spans="1:10">
      <c r="B634" s="3" t="s">
        <v>427</v>
      </c>
      <c r="C634" s="5">
        <v>744</v>
      </c>
      <c r="E634" s="5"/>
      <c r="F634" s="5"/>
      <c r="G634" s="17"/>
      <c r="I634" s="4"/>
      <c r="J634" s="15"/>
    </row>
    <row r="635" spans="1:10">
      <c r="B635" s="3" t="s">
        <v>428</v>
      </c>
      <c r="C635" s="5">
        <v>16</v>
      </c>
      <c r="E635" s="5"/>
      <c r="F635" s="5"/>
      <c r="G635" s="17"/>
      <c r="I635" s="4"/>
      <c r="J635" s="15"/>
    </row>
    <row r="636" spans="1:10">
      <c r="B636" s="3" t="s">
        <v>429</v>
      </c>
      <c r="C636" s="5">
        <v>76</v>
      </c>
      <c r="E636" s="5"/>
      <c r="F636" s="5"/>
      <c r="G636" s="17"/>
      <c r="I636" s="4"/>
      <c r="J636" s="15"/>
    </row>
    <row r="637" spans="1:10">
      <c r="B637" s="3" t="s">
        <v>430</v>
      </c>
      <c r="C637" s="5">
        <v>31</v>
      </c>
      <c r="E637" s="5"/>
      <c r="F637" s="5"/>
      <c r="G637" s="17"/>
      <c r="I637" s="4"/>
      <c r="J637" s="15"/>
    </row>
    <row r="638" spans="1:10">
      <c r="B638" s="3" t="s">
        <v>431</v>
      </c>
      <c r="C638" s="5">
        <v>53</v>
      </c>
      <c r="E638" s="5"/>
      <c r="F638" s="5"/>
      <c r="G638" s="17"/>
      <c r="I638" s="4"/>
      <c r="J638" s="15"/>
    </row>
    <row r="639" spans="1:10">
      <c r="B639" s="3" t="s">
        <v>128</v>
      </c>
      <c r="C639" s="5">
        <v>53</v>
      </c>
      <c r="E639" s="5"/>
      <c r="F639" s="5"/>
      <c r="G639" s="17"/>
      <c r="I639" s="4"/>
      <c r="J639" s="12"/>
    </row>
    <row r="640" spans="1:10">
      <c r="B640" s="3" t="s">
        <v>432</v>
      </c>
      <c r="C640" s="5">
        <v>196</v>
      </c>
      <c r="E640" s="5"/>
      <c r="F640" s="5"/>
      <c r="G640" s="17"/>
      <c r="I640" s="4"/>
      <c r="J640" s="15"/>
    </row>
    <row r="641" spans="1:12">
      <c r="B641" s="3" t="s">
        <v>433</v>
      </c>
      <c r="C641" s="5">
        <v>461</v>
      </c>
      <c r="E641" s="5"/>
      <c r="F641" s="5"/>
      <c r="G641" s="17"/>
      <c r="I641" s="4"/>
      <c r="J641" s="15"/>
    </row>
    <row r="642" spans="1:12">
      <c r="B642" s="3" t="s">
        <v>434</v>
      </c>
      <c r="C642" s="5">
        <v>23</v>
      </c>
      <c r="E642" s="5"/>
      <c r="F642" s="5"/>
      <c r="G642" s="17"/>
      <c r="I642" s="4"/>
      <c r="J642" s="15"/>
    </row>
    <row r="643" spans="1:12">
      <c r="C643" s="16"/>
      <c r="D643" s="13"/>
      <c r="E643" s="18"/>
      <c r="I643" s="4"/>
      <c r="J643" s="15"/>
    </row>
    <row r="644" spans="1:12">
      <c r="A644" s="6" t="s">
        <v>435</v>
      </c>
      <c r="C644" s="13">
        <f>SUM(C645:C649)</f>
        <v>1769</v>
      </c>
      <c r="E644" s="18"/>
      <c r="F644" s="17"/>
      <c r="G644" s="17"/>
      <c r="I644" s="4"/>
      <c r="J644" s="10"/>
    </row>
    <row r="645" spans="1:12">
      <c r="B645" s="3" t="s">
        <v>436</v>
      </c>
      <c r="C645" s="14">
        <v>341</v>
      </c>
      <c r="E645" s="10"/>
      <c r="F645" s="14"/>
      <c r="G645" s="17"/>
      <c r="I645" s="4"/>
      <c r="J645" s="10"/>
    </row>
    <row r="646" spans="1:12">
      <c r="B646" s="3" t="s">
        <v>435</v>
      </c>
      <c r="C646" s="14">
        <v>488</v>
      </c>
      <c r="E646" s="10"/>
      <c r="F646" s="14"/>
      <c r="G646" s="17"/>
      <c r="I646" s="4"/>
      <c r="J646" s="10"/>
    </row>
    <row r="647" spans="1:12">
      <c r="B647" s="3" t="s">
        <v>437</v>
      </c>
      <c r="C647" s="14">
        <v>414</v>
      </c>
      <c r="E647" s="10"/>
      <c r="F647" s="14"/>
      <c r="G647" s="17"/>
      <c r="I647" s="4"/>
      <c r="J647" s="10"/>
    </row>
    <row r="648" spans="1:12">
      <c r="B648" s="3" t="s">
        <v>438</v>
      </c>
      <c r="C648" s="14">
        <v>348</v>
      </c>
      <c r="E648" s="10"/>
      <c r="F648" s="14"/>
      <c r="G648" s="17"/>
      <c r="I648" s="4"/>
      <c r="J648" s="10"/>
    </row>
    <row r="649" spans="1:12">
      <c r="B649" s="3" t="s">
        <v>439</v>
      </c>
      <c r="C649" s="14">
        <v>178</v>
      </c>
      <c r="D649" s="4"/>
      <c r="E649" s="10"/>
      <c r="F649" s="14"/>
      <c r="G649" s="17"/>
      <c r="I649" s="4"/>
      <c r="J649" s="10"/>
    </row>
    <row r="650" spans="1:12">
      <c r="C650" s="16"/>
      <c r="D650" s="13"/>
      <c r="I650" s="4"/>
      <c r="J650" s="10"/>
    </row>
    <row r="651" spans="1:12">
      <c r="A651" s="6" t="s">
        <v>440</v>
      </c>
      <c r="C651" s="13">
        <f>SUM(C652)</f>
        <v>4368</v>
      </c>
      <c r="E651" s="18"/>
      <c r="I651" s="4"/>
      <c r="J651" s="10"/>
    </row>
    <row r="652" spans="1:12">
      <c r="B652" s="3" t="s">
        <v>440</v>
      </c>
      <c r="C652" s="14">
        <v>4368</v>
      </c>
      <c r="D652" s="4"/>
      <c r="E652" s="10"/>
      <c r="F652" s="14"/>
      <c r="G652" s="17"/>
      <c r="I652" s="4"/>
      <c r="J652" s="10"/>
    </row>
    <row r="653" spans="1:12">
      <c r="C653" s="24"/>
      <c r="D653" s="13"/>
      <c r="E653" s="18"/>
      <c r="I653" s="4"/>
      <c r="J653" s="10"/>
    </row>
    <row r="654" spans="1:12">
      <c r="A654" s="6" t="s">
        <v>441</v>
      </c>
      <c r="C654" s="13">
        <f>SUM(C655:C666)</f>
        <v>6482</v>
      </c>
      <c r="E654" s="18"/>
      <c r="G654" s="17"/>
      <c r="I654" s="4"/>
      <c r="J654" s="10"/>
    </row>
    <row r="655" spans="1:12">
      <c r="B655" s="3" t="s">
        <v>442</v>
      </c>
      <c r="C655" s="5">
        <v>132</v>
      </c>
      <c r="E655" s="5"/>
      <c r="F655" s="5"/>
      <c r="G655" s="17"/>
      <c r="I655" s="4"/>
      <c r="J655" s="10"/>
    </row>
    <row r="656" spans="1:12">
      <c r="B656" s="3" t="s">
        <v>443</v>
      </c>
      <c r="C656" s="5">
        <v>212</v>
      </c>
      <c r="E656" s="5"/>
      <c r="F656" s="5"/>
      <c r="G656" s="17"/>
      <c r="I656" s="4"/>
      <c r="J656" s="12"/>
      <c r="K656" s="10"/>
      <c r="L656" s="14"/>
    </row>
    <row r="657" spans="1:12">
      <c r="B657" s="3" t="s">
        <v>444</v>
      </c>
      <c r="C657" s="5">
        <v>37</v>
      </c>
      <c r="E657" s="5"/>
      <c r="F657" s="5"/>
      <c r="G657" s="17"/>
      <c r="I657" s="4"/>
      <c r="J657" s="15"/>
      <c r="K657" s="10"/>
      <c r="L657" s="14"/>
    </row>
    <row r="658" spans="1:12">
      <c r="B658" s="3" t="s">
        <v>445</v>
      </c>
      <c r="C658" s="5">
        <v>639</v>
      </c>
      <c r="E658" s="5"/>
      <c r="F658" s="5"/>
      <c r="G658" s="17"/>
      <c r="I658" s="4"/>
      <c r="J658" s="15"/>
      <c r="K658" s="10"/>
      <c r="L658" s="14"/>
    </row>
    <row r="659" spans="1:12">
      <c r="B659" s="3" t="s">
        <v>446</v>
      </c>
      <c r="C659" s="5">
        <v>122</v>
      </c>
      <c r="E659" s="5"/>
      <c r="F659" s="5"/>
      <c r="G659" s="17"/>
      <c r="I659" s="4"/>
      <c r="J659" s="15"/>
      <c r="K659" s="10"/>
      <c r="L659" s="14"/>
    </row>
    <row r="660" spans="1:12">
      <c r="B660" s="3" t="s">
        <v>339</v>
      </c>
      <c r="C660" s="5">
        <v>121</v>
      </c>
      <c r="E660" s="5"/>
      <c r="F660" s="5"/>
      <c r="G660" s="17"/>
      <c r="I660" s="4"/>
      <c r="J660" s="15"/>
      <c r="K660" s="10"/>
      <c r="L660" s="14"/>
    </row>
    <row r="661" spans="1:12">
      <c r="B661" s="3" t="s">
        <v>447</v>
      </c>
      <c r="C661" s="5">
        <v>483</v>
      </c>
      <c r="E661" s="5"/>
      <c r="F661" s="5"/>
      <c r="G661" s="17"/>
      <c r="I661" s="4"/>
      <c r="J661" s="15"/>
      <c r="K661" s="10"/>
      <c r="L661" s="14"/>
    </row>
    <row r="662" spans="1:12">
      <c r="B662" s="3" t="s">
        <v>448</v>
      </c>
      <c r="C662" s="5">
        <v>1652</v>
      </c>
      <c r="E662" s="5"/>
      <c r="F662" s="5"/>
      <c r="G662" s="17"/>
      <c r="I662" s="4"/>
      <c r="J662" s="15"/>
      <c r="K662" s="10"/>
      <c r="L662" s="14"/>
    </row>
    <row r="663" spans="1:12">
      <c r="B663" s="3" t="s">
        <v>449</v>
      </c>
      <c r="C663" s="5">
        <v>98</v>
      </c>
      <c r="E663" s="5"/>
      <c r="F663" s="5"/>
      <c r="G663" s="17"/>
      <c r="I663" s="4"/>
      <c r="J663" s="15"/>
      <c r="K663" s="10"/>
      <c r="L663" s="14"/>
    </row>
    <row r="664" spans="1:12">
      <c r="B664" s="3" t="s">
        <v>450</v>
      </c>
      <c r="C664" s="5">
        <v>297</v>
      </c>
      <c r="E664" s="5"/>
      <c r="F664" s="5"/>
      <c r="G664" s="17"/>
      <c r="I664" s="4"/>
      <c r="J664" s="15"/>
      <c r="K664" s="10"/>
      <c r="L664" s="14"/>
    </row>
    <row r="665" spans="1:12">
      <c r="B665" s="3" t="s">
        <v>441</v>
      </c>
      <c r="C665" s="5">
        <v>2579</v>
      </c>
      <c r="D665" s="4"/>
      <c r="E665" s="5"/>
      <c r="F665" s="5"/>
      <c r="G665" s="17"/>
      <c r="I665" s="4"/>
      <c r="J665" s="15"/>
      <c r="K665" s="10"/>
      <c r="L665" s="14"/>
    </row>
    <row r="666" spans="1:12">
      <c r="B666" s="3" t="s">
        <v>451</v>
      </c>
      <c r="C666" s="5">
        <v>110</v>
      </c>
      <c r="E666" s="5"/>
      <c r="F666" s="5"/>
      <c r="G666" s="17"/>
      <c r="I666" s="4"/>
      <c r="J666" s="15"/>
      <c r="K666" s="10"/>
      <c r="L666" s="14"/>
    </row>
    <row r="667" spans="1:12">
      <c r="C667" s="16"/>
      <c r="D667" s="13"/>
      <c r="E667" s="18"/>
      <c r="I667" s="4"/>
      <c r="J667" s="15"/>
      <c r="K667" s="10"/>
      <c r="L667" s="14"/>
    </row>
    <row r="668" spans="1:12">
      <c r="A668" s="6" t="s">
        <v>452</v>
      </c>
      <c r="C668" s="13">
        <f>SUM(C669:C672)</f>
        <v>1761</v>
      </c>
      <c r="E668" s="18"/>
      <c r="F668" s="17"/>
      <c r="G668" s="17"/>
      <c r="I668" s="4"/>
      <c r="J668" s="15"/>
      <c r="K668" s="10"/>
      <c r="L668" s="14"/>
    </row>
    <row r="669" spans="1:12">
      <c r="B669" s="3" t="s">
        <v>453</v>
      </c>
      <c r="C669" s="14">
        <v>872</v>
      </c>
      <c r="E669" s="10"/>
      <c r="F669" s="14"/>
      <c r="G669" s="17"/>
      <c r="I669" s="4"/>
      <c r="J669" s="15"/>
      <c r="K669" s="10"/>
      <c r="L669" s="14"/>
    </row>
    <row r="670" spans="1:12">
      <c r="B670" s="3" t="s">
        <v>454</v>
      </c>
      <c r="C670" s="14">
        <v>149</v>
      </c>
      <c r="E670" s="10"/>
      <c r="F670" s="14"/>
      <c r="G670" s="17"/>
      <c r="I670" s="4"/>
      <c r="J670" s="15"/>
      <c r="K670" s="10"/>
      <c r="L670" s="14"/>
    </row>
    <row r="671" spans="1:12">
      <c r="B671" s="3" t="s">
        <v>452</v>
      </c>
      <c r="C671" s="14">
        <v>563</v>
      </c>
      <c r="E671" s="10"/>
      <c r="F671" s="14"/>
      <c r="G671" s="17"/>
      <c r="I671" s="4"/>
      <c r="J671" s="15"/>
      <c r="K671" s="10"/>
      <c r="L671" s="14"/>
    </row>
    <row r="672" spans="1:12">
      <c r="B672" s="3" t="s">
        <v>455</v>
      </c>
      <c r="C672" s="14">
        <v>177</v>
      </c>
      <c r="E672" s="10"/>
      <c r="F672" s="14"/>
      <c r="G672" s="17"/>
      <c r="I672" s="4"/>
      <c r="J672" s="15"/>
      <c r="K672" s="10"/>
      <c r="L672" s="14"/>
    </row>
    <row r="673" spans="1:12">
      <c r="C673" s="16"/>
      <c r="D673" s="13"/>
      <c r="E673" s="18"/>
      <c r="I673" s="4"/>
      <c r="J673" s="15"/>
      <c r="K673" s="10"/>
      <c r="L673" s="14"/>
    </row>
    <row r="674" spans="1:12">
      <c r="A674" s="6" t="s">
        <v>456</v>
      </c>
      <c r="C674" s="13">
        <f>SUM(C675:C676)</f>
        <v>3852</v>
      </c>
      <c r="E674" s="18"/>
      <c r="F674" s="17"/>
      <c r="G674" s="17"/>
      <c r="I674" s="4"/>
      <c r="J674" s="15"/>
      <c r="K674" s="10"/>
      <c r="L674" s="14"/>
    </row>
    <row r="675" spans="1:12">
      <c r="B675" s="3" t="s">
        <v>456</v>
      </c>
      <c r="C675" s="14">
        <v>1225</v>
      </c>
      <c r="E675" s="10"/>
      <c r="F675" s="14"/>
      <c r="G675" s="17"/>
      <c r="I675" s="4"/>
      <c r="J675" s="15"/>
      <c r="K675" s="10"/>
      <c r="L675" s="14"/>
    </row>
    <row r="676" spans="1:12">
      <c r="B676" s="3" t="s">
        <v>457</v>
      </c>
      <c r="C676" s="14">
        <v>2627</v>
      </c>
      <c r="E676" s="10"/>
      <c r="F676" s="14"/>
      <c r="G676" s="17"/>
      <c r="I676" s="4"/>
      <c r="J676" s="15"/>
      <c r="K676" s="10"/>
      <c r="L676" s="14"/>
    </row>
    <row r="677" spans="1:12">
      <c r="C677" s="16"/>
      <c r="D677" s="13"/>
      <c r="E677" s="18"/>
      <c r="I677" s="4"/>
      <c r="J677" s="15"/>
      <c r="K677" s="10"/>
      <c r="L677" s="14"/>
    </row>
    <row r="678" spans="1:12">
      <c r="A678" s="6" t="s">
        <v>458</v>
      </c>
      <c r="C678" s="13">
        <f>SUM(C679:C686)</f>
        <v>2478</v>
      </c>
      <c r="E678" s="18"/>
      <c r="F678" s="17"/>
      <c r="G678" s="17"/>
      <c r="I678" s="4"/>
      <c r="J678" s="15"/>
      <c r="K678" s="10"/>
      <c r="L678" s="14"/>
    </row>
    <row r="679" spans="1:12">
      <c r="B679" s="3" t="s">
        <v>459</v>
      </c>
      <c r="C679" s="14">
        <v>180</v>
      </c>
      <c r="E679" s="10"/>
      <c r="F679" s="14"/>
      <c r="G679" s="17"/>
      <c r="I679" s="4"/>
      <c r="J679" s="12"/>
    </row>
    <row r="680" spans="1:12">
      <c r="B680" s="3" t="s">
        <v>460</v>
      </c>
      <c r="C680" s="14">
        <v>7</v>
      </c>
      <c r="E680" s="10"/>
      <c r="F680" s="14"/>
      <c r="G680" s="17"/>
      <c r="I680" s="4"/>
      <c r="J680" s="15"/>
    </row>
    <row r="681" spans="1:12">
      <c r="B681" s="3" t="s">
        <v>461</v>
      </c>
      <c r="C681" s="14">
        <v>445</v>
      </c>
      <c r="E681" s="10"/>
      <c r="F681" s="14"/>
      <c r="G681" s="17"/>
      <c r="I681" s="4"/>
      <c r="J681" s="15"/>
    </row>
    <row r="682" spans="1:12">
      <c r="B682" s="3" t="s">
        <v>462</v>
      </c>
      <c r="C682" s="14">
        <v>8</v>
      </c>
      <c r="E682" s="10"/>
      <c r="F682" s="14"/>
      <c r="G682" s="17"/>
      <c r="I682" s="4"/>
      <c r="J682" s="15"/>
    </row>
    <row r="683" spans="1:12">
      <c r="B683" s="3" t="s">
        <v>463</v>
      </c>
      <c r="C683" s="14">
        <v>288</v>
      </c>
      <c r="E683" s="10"/>
      <c r="F683" s="14"/>
      <c r="G683" s="17"/>
      <c r="I683" s="4"/>
      <c r="J683" s="12"/>
    </row>
    <row r="684" spans="1:12">
      <c r="B684" s="3" t="s">
        <v>464</v>
      </c>
      <c r="C684" s="5">
        <v>350</v>
      </c>
      <c r="E684" s="5"/>
      <c r="F684" s="5"/>
      <c r="G684" s="17"/>
      <c r="I684" s="4"/>
      <c r="J684" s="15"/>
    </row>
    <row r="685" spans="1:12">
      <c r="B685" s="3" t="s">
        <v>458</v>
      </c>
      <c r="C685" s="5">
        <v>910</v>
      </c>
      <c r="D685" s="4"/>
      <c r="E685" s="5"/>
      <c r="F685" s="5"/>
      <c r="G685" s="17"/>
      <c r="I685" s="4"/>
      <c r="J685" s="12"/>
    </row>
    <row r="686" spans="1:12">
      <c r="B686" s="3" t="s">
        <v>465</v>
      </c>
      <c r="C686" s="5">
        <v>290</v>
      </c>
      <c r="E686" s="5"/>
      <c r="F686" s="5"/>
      <c r="G686" s="17"/>
      <c r="I686" s="4"/>
      <c r="J686" s="15"/>
    </row>
    <row r="687" spans="1:12">
      <c r="C687" s="16"/>
      <c r="D687" s="13"/>
      <c r="E687" s="18"/>
      <c r="I687" s="4"/>
      <c r="J687" s="15"/>
    </row>
    <row r="688" spans="1:12">
      <c r="A688" s="6" t="s">
        <v>466</v>
      </c>
      <c r="C688" s="13">
        <f>SUM(C689:C692)</f>
        <v>1403</v>
      </c>
      <c r="E688" s="18"/>
      <c r="F688" s="17"/>
      <c r="G688" s="17"/>
      <c r="I688" s="4"/>
      <c r="J688" s="15"/>
    </row>
    <row r="689" spans="1:12">
      <c r="B689" s="3" t="s">
        <v>467</v>
      </c>
      <c r="C689" s="14">
        <v>169</v>
      </c>
      <c r="E689" s="10"/>
      <c r="F689" s="14"/>
      <c r="G689" s="17"/>
      <c r="I689" s="4"/>
      <c r="J689" s="15"/>
    </row>
    <row r="690" spans="1:12">
      <c r="B690" s="3" t="s">
        <v>466</v>
      </c>
      <c r="C690" s="14">
        <v>590</v>
      </c>
      <c r="E690" s="10"/>
      <c r="F690" s="14"/>
      <c r="G690" s="17"/>
      <c r="I690" s="4"/>
      <c r="J690" s="15"/>
    </row>
    <row r="691" spans="1:12">
      <c r="B691" s="3" t="s">
        <v>245</v>
      </c>
      <c r="C691" s="14">
        <v>507</v>
      </c>
      <c r="E691" s="10"/>
      <c r="F691" s="14"/>
      <c r="G691" s="17"/>
      <c r="I691" s="4"/>
      <c r="J691" s="15"/>
    </row>
    <row r="692" spans="1:12">
      <c r="B692" s="3" t="s">
        <v>468</v>
      </c>
      <c r="C692" s="14">
        <v>137</v>
      </c>
      <c r="E692" s="10"/>
      <c r="F692" s="14"/>
      <c r="G692" s="17"/>
      <c r="I692" s="4"/>
      <c r="J692" s="12"/>
    </row>
    <row r="693" spans="1:12">
      <c r="C693" s="16"/>
      <c r="D693" s="13"/>
      <c r="E693" s="18"/>
      <c r="I693" s="4"/>
      <c r="J693" s="15"/>
    </row>
    <row r="694" spans="1:12">
      <c r="A694" s="6" t="s">
        <v>469</v>
      </c>
      <c r="C694" s="13">
        <f>SUM(C695:C697)</f>
        <v>1020</v>
      </c>
      <c r="E694" s="18"/>
      <c r="F694" s="17"/>
      <c r="G694" s="17"/>
      <c r="I694" s="4"/>
      <c r="J694" s="15"/>
    </row>
    <row r="695" spans="1:12">
      <c r="B695" s="3" t="s">
        <v>469</v>
      </c>
      <c r="C695" s="14">
        <v>232</v>
      </c>
      <c r="E695" s="10"/>
      <c r="F695" s="14"/>
      <c r="G695" s="17"/>
      <c r="I695" s="4"/>
      <c r="J695" s="15"/>
    </row>
    <row r="696" spans="1:12">
      <c r="B696" s="3" t="s">
        <v>265</v>
      </c>
      <c r="C696" s="14">
        <v>699</v>
      </c>
      <c r="E696" s="10"/>
      <c r="F696" s="14"/>
      <c r="G696" s="17"/>
      <c r="I696" s="4"/>
      <c r="J696" s="12"/>
      <c r="K696" s="10"/>
      <c r="L696" s="14"/>
    </row>
    <row r="697" spans="1:12">
      <c r="B697" s="3" t="s">
        <v>470</v>
      </c>
      <c r="C697" s="14">
        <v>89</v>
      </c>
      <c r="E697" s="10"/>
      <c r="F697" s="14"/>
      <c r="G697" s="17"/>
      <c r="I697" s="4"/>
      <c r="J697" s="15"/>
      <c r="K697" s="10"/>
      <c r="L697" s="14"/>
    </row>
    <row r="698" spans="1:12">
      <c r="C698" s="16"/>
      <c r="D698" s="13"/>
      <c r="E698" s="18"/>
      <c r="I698" s="4"/>
      <c r="J698" s="15"/>
      <c r="K698" s="10"/>
      <c r="L698" s="14"/>
    </row>
    <row r="699" spans="1:12">
      <c r="A699" s="6" t="s">
        <v>471</v>
      </c>
      <c r="C699" s="13">
        <f>SUM(C700:C702)</f>
        <v>1942</v>
      </c>
      <c r="E699" s="18"/>
      <c r="F699" s="17"/>
      <c r="G699" s="17"/>
      <c r="I699" s="4"/>
      <c r="J699" s="12"/>
    </row>
    <row r="700" spans="1:12">
      <c r="B700" s="3" t="s">
        <v>471</v>
      </c>
      <c r="C700" s="14">
        <v>1427</v>
      </c>
      <c r="E700" s="10"/>
      <c r="F700" s="14"/>
      <c r="G700" s="17"/>
      <c r="I700" s="4"/>
      <c r="J700" s="15"/>
    </row>
    <row r="701" spans="1:12">
      <c r="B701" s="3" t="s">
        <v>472</v>
      </c>
      <c r="C701" s="14">
        <v>356</v>
      </c>
      <c r="E701" s="10"/>
      <c r="F701" s="14"/>
      <c r="G701" s="17"/>
      <c r="I701" s="4"/>
      <c r="J701" s="15"/>
    </row>
    <row r="702" spans="1:12">
      <c r="B702" s="3" t="s">
        <v>473</v>
      </c>
      <c r="C702" s="14">
        <v>159</v>
      </c>
      <c r="E702" s="10"/>
      <c r="F702" s="14"/>
      <c r="G702" s="17"/>
      <c r="I702" s="4"/>
      <c r="J702" s="12"/>
    </row>
    <row r="703" spans="1:12">
      <c r="D703" s="13"/>
      <c r="E703" s="18"/>
      <c r="I703" s="4"/>
      <c r="J703" s="15"/>
    </row>
    <row r="704" spans="1:12">
      <c r="A704" s="6" t="s">
        <v>474</v>
      </c>
      <c r="C704" s="13">
        <f>SUM(C705:C706)</f>
        <v>1644</v>
      </c>
      <c r="E704" s="18"/>
      <c r="F704" s="17"/>
      <c r="G704" s="17"/>
      <c r="I704" s="4"/>
      <c r="J704" s="12"/>
    </row>
    <row r="705" spans="1:12">
      <c r="B705" s="3" t="s">
        <v>475</v>
      </c>
      <c r="C705" s="14">
        <v>1296</v>
      </c>
      <c r="E705" s="10"/>
      <c r="F705" s="14"/>
      <c r="G705" s="17"/>
      <c r="I705" s="4"/>
      <c r="J705" s="15"/>
    </row>
    <row r="706" spans="1:12">
      <c r="B706" s="3" t="s">
        <v>474</v>
      </c>
      <c r="C706" s="14">
        <v>348</v>
      </c>
      <c r="E706" s="10"/>
      <c r="F706" s="14"/>
      <c r="G706" s="17"/>
      <c r="I706" s="4"/>
      <c r="J706" s="15"/>
    </row>
    <row r="707" spans="1:12">
      <c r="C707" s="16"/>
      <c r="D707" s="13"/>
      <c r="E707" s="18"/>
      <c r="I707" s="4"/>
      <c r="J707" s="12"/>
    </row>
    <row r="708" spans="1:12">
      <c r="A708" s="6" t="s">
        <v>476</v>
      </c>
      <c r="C708" s="13">
        <f>SUM(C709:C711)</f>
        <v>4393</v>
      </c>
      <c r="E708" s="18"/>
      <c r="F708" s="17"/>
      <c r="G708" s="17"/>
      <c r="I708" s="4"/>
      <c r="J708" s="15"/>
    </row>
    <row r="709" spans="1:12">
      <c r="B709" s="3" t="s">
        <v>477</v>
      </c>
      <c r="C709" s="5">
        <v>671</v>
      </c>
      <c r="E709" s="5"/>
      <c r="F709" s="5"/>
      <c r="G709" s="17"/>
      <c r="I709" s="4"/>
      <c r="J709" s="15"/>
    </row>
    <row r="710" spans="1:12">
      <c r="B710" s="3" t="s">
        <v>478</v>
      </c>
      <c r="C710" s="5">
        <v>308</v>
      </c>
      <c r="E710" s="5"/>
      <c r="F710" s="5"/>
      <c r="G710" s="17"/>
      <c r="I710" s="4"/>
      <c r="J710" s="10"/>
      <c r="K710" s="10"/>
      <c r="L710" s="14"/>
    </row>
    <row r="711" spans="1:12">
      <c r="B711" s="3" t="s">
        <v>476</v>
      </c>
      <c r="C711" s="5">
        <v>3414</v>
      </c>
      <c r="E711" s="5"/>
      <c r="F711" s="5"/>
      <c r="G711" s="17"/>
      <c r="I711" s="4"/>
      <c r="J711" s="12"/>
    </row>
    <row r="712" spans="1:12">
      <c r="C712" s="16"/>
      <c r="D712" s="13"/>
      <c r="E712" s="18"/>
      <c r="I712" s="4"/>
      <c r="J712" s="15"/>
    </row>
    <row r="713" spans="1:12">
      <c r="A713" s="6" t="s">
        <v>479</v>
      </c>
      <c r="C713" s="13">
        <f>SUM(C714:C716)</f>
        <v>1593</v>
      </c>
      <c r="E713" s="18"/>
      <c r="F713" s="17"/>
      <c r="G713" s="17"/>
      <c r="I713" s="4"/>
      <c r="J713" s="12"/>
    </row>
    <row r="714" spans="1:12">
      <c r="B714" s="3" t="s">
        <v>480</v>
      </c>
      <c r="C714" s="5">
        <v>626</v>
      </c>
      <c r="E714" s="5"/>
      <c r="F714" s="5"/>
      <c r="G714" s="17"/>
      <c r="I714" s="4"/>
      <c r="J714" s="15"/>
    </row>
    <row r="715" spans="1:12">
      <c r="B715" s="3" t="s">
        <v>479</v>
      </c>
      <c r="C715" s="5">
        <v>548</v>
      </c>
      <c r="E715" s="5"/>
      <c r="F715" s="5"/>
      <c r="G715" s="17"/>
      <c r="I715" s="4"/>
      <c r="J715" s="15"/>
    </row>
    <row r="716" spans="1:12">
      <c r="B716" s="3" t="s">
        <v>481</v>
      </c>
      <c r="C716" s="5">
        <v>419</v>
      </c>
      <c r="E716" s="5"/>
      <c r="F716" s="5"/>
      <c r="G716" s="17"/>
      <c r="I716" s="4"/>
      <c r="J716" s="15"/>
    </row>
    <row r="717" spans="1:12">
      <c r="C717" s="16"/>
      <c r="D717" s="13"/>
      <c r="E717" s="18"/>
      <c r="I717" s="4"/>
      <c r="J717" s="12"/>
    </row>
    <row r="718" spans="1:12">
      <c r="A718" s="6" t="s">
        <v>482</v>
      </c>
      <c r="C718" s="13">
        <f>SUM(C719)</f>
        <v>3332</v>
      </c>
      <c r="E718" s="18"/>
      <c r="F718" s="17"/>
      <c r="G718" s="17"/>
      <c r="I718" s="4"/>
      <c r="J718" s="15"/>
    </row>
    <row r="719" spans="1:12">
      <c r="B719" s="3" t="s">
        <v>482</v>
      </c>
      <c r="C719" s="14">
        <v>3332</v>
      </c>
      <c r="E719" s="10"/>
      <c r="F719" s="14"/>
      <c r="G719" s="17"/>
      <c r="I719" s="4"/>
      <c r="J719" s="15"/>
    </row>
    <row r="720" spans="1:12">
      <c r="C720" s="16"/>
      <c r="D720" s="13"/>
      <c r="E720" s="18"/>
      <c r="I720" s="4"/>
    </row>
    <row r="721" spans="1:9">
      <c r="A721" s="6" t="s">
        <v>483</v>
      </c>
      <c r="C721" s="13">
        <f>SUM(C722:C723)</f>
        <v>1556</v>
      </c>
      <c r="E721" s="18"/>
      <c r="F721" s="17"/>
      <c r="G721" s="17"/>
      <c r="I721" s="4"/>
    </row>
    <row r="722" spans="1:9">
      <c r="B722" s="3" t="s">
        <v>484</v>
      </c>
      <c r="C722" s="14">
        <v>716</v>
      </c>
      <c r="E722" s="10"/>
      <c r="F722" s="14"/>
      <c r="G722" s="17"/>
      <c r="I722" s="4"/>
    </row>
    <row r="723" spans="1:9">
      <c r="B723" s="3" t="s">
        <v>483</v>
      </c>
      <c r="C723" s="14">
        <v>840</v>
      </c>
      <c r="E723" s="10"/>
      <c r="F723" s="14"/>
      <c r="G723" s="17"/>
      <c r="I723" s="4"/>
    </row>
    <row r="724" spans="1:9">
      <c r="C724" s="16"/>
      <c r="D724" s="13"/>
      <c r="E724" s="18"/>
      <c r="I724" s="4"/>
    </row>
    <row r="725" spans="1:9">
      <c r="A725" s="6" t="s">
        <v>485</v>
      </c>
      <c r="C725" s="13">
        <f>SUM(C726:C729)</f>
        <v>901</v>
      </c>
      <c r="E725" s="18"/>
      <c r="F725" s="17"/>
      <c r="G725" s="17"/>
      <c r="I725" s="4"/>
    </row>
    <row r="726" spans="1:9">
      <c r="B726" s="3" t="s">
        <v>486</v>
      </c>
      <c r="C726" s="14">
        <v>157</v>
      </c>
      <c r="E726" s="10"/>
      <c r="F726" s="14"/>
      <c r="G726" s="17"/>
      <c r="I726" s="4"/>
    </row>
    <row r="727" spans="1:9">
      <c r="B727" s="3" t="s">
        <v>487</v>
      </c>
      <c r="C727" s="14">
        <v>83</v>
      </c>
      <c r="E727" s="10"/>
      <c r="F727" s="14"/>
      <c r="G727" s="17"/>
      <c r="I727" s="4"/>
    </row>
    <row r="728" spans="1:9">
      <c r="B728" s="3" t="s">
        <v>488</v>
      </c>
      <c r="C728" s="14">
        <v>285</v>
      </c>
      <c r="D728" s="4"/>
      <c r="E728" s="10"/>
      <c r="F728" s="14"/>
      <c r="G728" s="17"/>
      <c r="I728" s="4"/>
    </row>
    <row r="729" spans="1:9">
      <c r="B729" s="3" t="s">
        <v>485</v>
      </c>
      <c r="C729" s="14">
        <v>376</v>
      </c>
      <c r="E729" s="10"/>
      <c r="F729" s="14"/>
      <c r="G729" s="17"/>
      <c r="I729" s="4"/>
    </row>
    <row r="730" spans="1:9">
      <c r="C730" s="16"/>
      <c r="D730" s="13"/>
      <c r="E730" s="18"/>
      <c r="I730" s="4"/>
    </row>
    <row r="731" spans="1:9">
      <c r="A731" s="6" t="s">
        <v>489</v>
      </c>
      <c r="C731" s="13">
        <f>SUM(C732:C734)</f>
        <v>1480</v>
      </c>
      <c r="E731" s="18"/>
      <c r="F731" s="17"/>
      <c r="G731" s="17"/>
      <c r="I731" s="4"/>
    </row>
    <row r="732" spans="1:9">
      <c r="B732" s="3" t="s">
        <v>490</v>
      </c>
      <c r="C732" s="14">
        <v>570</v>
      </c>
      <c r="E732" s="10"/>
      <c r="F732" s="14"/>
      <c r="G732" s="17"/>
      <c r="I732" s="4"/>
    </row>
    <row r="733" spans="1:9">
      <c r="B733" s="3" t="s">
        <v>491</v>
      </c>
      <c r="C733" s="14">
        <v>354</v>
      </c>
      <c r="E733" s="10"/>
      <c r="F733" s="14"/>
      <c r="G733" s="17"/>
      <c r="I733" s="4"/>
    </row>
    <row r="734" spans="1:9">
      <c r="B734" s="3" t="s">
        <v>489</v>
      </c>
      <c r="C734" s="14">
        <v>556</v>
      </c>
      <c r="E734" s="10"/>
      <c r="F734" s="14"/>
      <c r="G734" s="17"/>
      <c r="I734" s="4"/>
    </row>
    <row r="735" spans="1:9">
      <c r="C735" s="16"/>
      <c r="E735" s="20"/>
      <c r="I735" s="4"/>
    </row>
    <row r="736" spans="1:9">
      <c r="A736" s="6" t="s">
        <v>492</v>
      </c>
      <c r="C736" s="13">
        <f>C9+C12+C17+C21+C27+C33+C37+C45+C51+C55+C60+C65+C71+C78+C85+C88+C91+C96+C100+C103+C109+C114+C122+C131+C134+C140+C143+C146+C152+C159+C169+C173+C180+C185+C188+C193+C198+C201+C205+C211+C217+C223+C227+C232+C239+C249+C255+C262+C269+C273+C281+C290+C297+C307+C315+C344+C349+C357+C360+C367+C372+C376+C380+C385+C389+C392+C398+C401+C411+C417+C424+C430+C445+C454+C461+C467+C471+C479+C489+C498+C501+C506+C509+C515+C524+C534+C543+C553+C558+C563+C573+C578+C587+C594+C600+C603+C611+C620+C626+C633+C644+C651+C654+C668+C674+C678+C688+C694+C699+C704+C708+C713+C718+C721+C725+C731</f>
        <v>512353</v>
      </c>
      <c r="E736" s="20"/>
      <c r="F736" s="17"/>
      <c r="I736" s="4"/>
    </row>
    <row r="737" spans="1:6" ht="12" thickBot="1">
      <c r="A737" s="25"/>
      <c r="B737" s="26"/>
      <c r="C737" s="27"/>
      <c r="E737" s="20"/>
    </row>
    <row r="738" spans="1:6">
      <c r="C738" s="16"/>
      <c r="E738" s="20"/>
      <c r="F738" s="17"/>
    </row>
    <row r="739" spans="1:6">
      <c r="C739" s="16"/>
      <c r="E739" s="20"/>
    </row>
    <row r="740" spans="1:6">
      <c r="C740" s="16"/>
      <c r="E740" s="20"/>
    </row>
    <row r="741" spans="1:6">
      <c r="C741" s="16"/>
      <c r="E741" s="20"/>
    </row>
    <row r="742" spans="1:6">
      <c r="C742" s="16"/>
      <c r="E742" s="20"/>
    </row>
    <row r="743" spans="1:6">
      <c r="C743" s="16"/>
      <c r="E743" s="20"/>
    </row>
    <row r="744" spans="1:6">
      <c r="C744" s="16"/>
      <c r="E744" s="20"/>
    </row>
    <row r="745" spans="1:6">
      <c r="C745" s="16"/>
      <c r="E745" s="20"/>
    </row>
    <row r="746" spans="1:6">
      <c r="C746" s="16"/>
      <c r="E746" s="20"/>
    </row>
    <row r="747" spans="1:6">
      <c r="C747" s="16"/>
      <c r="E747" s="20"/>
    </row>
    <row r="748" spans="1:6">
      <c r="C748" s="16"/>
      <c r="E748" s="20"/>
    </row>
    <row r="749" spans="1:6">
      <c r="C749" s="16"/>
      <c r="E749" s="20"/>
    </row>
    <row r="750" spans="1:6">
      <c r="C750" s="16"/>
      <c r="E750" s="20"/>
    </row>
    <row r="751" spans="1:6">
      <c r="C751" s="16"/>
      <c r="E751" s="20"/>
    </row>
    <row r="752" spans="1:6">
      <c r="C752" s="16"/>
      <c r="E752" s="20"/>
    </row>
    <row r="753" spans="3:5">
      <c r="C753" s="16"/>
      <c r="E753" s="20"/>
    </row>
    <row r="754" spans="3:5">
      <c r="C754" s="16"/>
      <c r="E754" s="20"/>
    </row>
    <row r="755" spans="3:5">
      <c r="C755" s="16"/>
      <c r="E755" s="20"/>
    </row>
    <row r="756" spans="3:5">
      <c r="C756" s="16"/>
      <c r="E756" s="20"/>
    </row>
    <row r="757" spans="3:5">
      <c r="C757" s="16"/>
      <c r="E757" s="20"/>
    </row>
    <row r="758" spans="3:5">
      <c r="C758" s="16"/>
      <c r="E758" s="20"/>
    </row>
    <row r="759" spans="3:5">
      <c r="C759" s="16"/>
      <c r="E759" s="20"/>
    </row>
    <row r="760" spans="3:5">
      <c r="C760" s="16"/>
      <c r="E760" s="20"/>
    </row>
    <row r="761" spans="3:5">
      <c r="C761" s="16"/>
      <c r="E761" s="20"/>
    </row>
    <row r="762" spans="3:5">
      <c r="C762" s="16"/>
      <c r="E762" s="20"/>
    </row>
    <row r="763" spans="3:5">
      <c r="C763" s="16"/>
      <c r="E763" s="20"/>
    </row>
    <row r="764" spans="3:5">
      <c r="C764" s="16"/>
      <c r="E764" s="20"/>
    </row>
    <row r="765" spans="3:5">
      <c r="C765" s="16"/>
      <c r="E765" s="20"/>
    </row>
    <row r="766" spans="3:5">
      <c r="C766" s="16"/>
      <c r="E766" s="20"/>
    </row>
    <row r="767" spans="3:5">
      <c r="C767" s="16"/>
      <c r="E767" s="20"/>
    </row>
    <row r="768" spans="3:5">
      <c r="C768" s="16"/>
      <c r="E768" s="20"/>
    </row>
    <row r="769" spans="3:5">
      <c r="C769" s="16"/>
      <c r="E769" s="20"/>
    </row>
    <row r="770" spans="3:5">
      <c r="C770" s="16"/>
      <c r="E770" s="20"/>
    </row>
    <row r="771" spans="3:5">
      <c r="C771" s="16"/>
      <c r="E771" s="20"/>
    </row>
    <row r="772" spans="3:5">
      <c r="C772" s="16"/>
      <c r="E772" s="20"/>
    </row>
    <row r="773" spans="3:5">
      <c r="C773" s="16"/>
      <c r="E773" s="20"/>
    </row>
    <row r="774" spans="3:5">
      <c r="C774" s="16"/>
      <c r="E774" s="20"/>
    </row>
    <row r="775" spans="3:5">
      <c r="C775" s="16"/>
      <c r="E775" s="20"/>
    </row>
    <row r="776" spans="3:5">
      <c r="C776" s="16"/>
      <c r="E776" s="20"/>
    </row>
    <row r="777" spans="3:5">
      <c r="C777" s="16"/>
      <c r="E777" s="20"/>
    </row>
    <row r="778" spans="3:5">
      <c r="C778" s="16"/>
      <c r="E778" s="20"/>
    </row>
    <row r="779" spans="3:5">
      <c r="C779" s="16"/>
      <c r="E779" s="20"/>
    </row>
    <row r="780" spans="3:5">
      <c r="C780" s="16"/>
      <c r="E780" s="20"/>
    </row>
    <row r="781" spans="3:5">
      <c r="C781" s="16"/>
      <c r="E781" s="20"/>
    </row>
    <row r="782" spans="3:5">
      <c r="C782" s="16"/>
      <c r="E782" s="20"/>
    </row>
    <row r="783" spans="3:5">
      <c r="C783" s="16"/>
      <c r="E783" s="20"/>
    </row>
    <row r="784" spans="3:5">
      <c r="C784" s="16"/>
      <c r="E784" s="20"/>
    </row>
    <row r="785" spans="3:5">
      <c r="C785" s="16"/>
      <c r="E785" s="20"/>
    </row>
    <row r="786" spans="3:5">
      <c r="C786" s="16"/>
      <c r="E786" s="20"/>
    </row>
    <row r="787" spans="3:5">
      <c r="C787" s="16"/>
      <c r="E787" s="20"/>
    </row>
    <row r="788" spans="3:5">
      <c r="C788" s="16"/>
      <c r="E788" s="20"/>
    </row>
    <row r="789" spans="3:5">
      <c r="C789" s="16"/>
      <c r="E789" s="20"/>
    </row>
    <row r="790" spans="3:5">
      <c r="C790" s="16"/>
      <c r="E790" s="20"/>
    </row>
    <row r="791" spans="3:5">
      <c r="C791" s="16"/>
      <c r="E791" s="20"/>
    </row>
    <row r="792" spans="3:5">
      <c r="C792" s="16"/>
      <c r="E792" s="20"/>
    </row>
    <row r="793" spans="3:5">
      <c r="C793" s="16"/>
      <c r="E793" s="20"/>
    </row>
    <row r="794" spans="3:5">
      <c r="C794" s="16"/>
      <c r="E794" s="20"/>
    </row>
    <row r="795" spans="3:5">
      <c r="C795" s="16"/>
      <c r="E795" s="20"/>
    </row>
    <row r="796" spans="3:5">
      <c r="C796" s="16"/>
      <c r="E796" s="20"/>
    </row>
    <row r="797" spans="3:5">
      <c r="C797" s="16"/>
      <c r="E797" s="20"/>
    </row>
    <row r="798" spans="3:5">
      <c r="C798" s="16"/>
      <c r="E798" s="20"/>
    </row>
    <row r="799" spans="3:5">
      <c r="C799" s="16"/>
      <c r="E799" s="20"/>
    </row>
    <row r="800" spans="3:5">
      <c r="C800" s="16"/>
      <c r="E800" s="20"/>
    </row>
    <row r="801" spans="3:5">
      <c r="C801" s="16"/>
      <c r="E801" s="20"/>
    </row>
    <row r="802" spans="3:5">
      <c r="C802" s="16"/>
      <c r="E802" s="20"/>
    </row>
    <row r="803" spans="3:5">
      <c r="C803" s="16"/>
      <c r="E803" s="20"/>
    </row>
    <row r="804" spans="3:5">
      <c r="C804" s="16"/>
      <c r="E804" s="20"/>
    </row>
    <row r="805" spans="3:5">
      <c r="C805" s="16"/>
      <c r="E805" s="20"/>
    </row>
    <row r="806" spans="3:5">
      <c r="C806" s="16"/>
      <c r="E806" s="20"/>
    </row>
    <row r="807" spans="3:5">
      <c r="C807" s="16"/>
      <c r="E807" s="20"/>
    </row>
    <row r="808" spans="3:5">
      <c r="C808" s="16"/>
      <c r="E808" s="20"/>
    </row>
    <row r="809" spans="3:5">
      <c r="C809" s="16"/>
      <c r="E809" s="20"/>
    </row>
    <row r="810" spans="3:5">
      <c r="C810" s="16"/>
      <c r="E810" s="20"/>
    </row>
    <row r="811" spans="3:5">
      <c r="C811" s="16"/>
      <c r="E811" s="20"/>
    </row>
    <row r="812" spans="3:5">
      <c r="C812" s="16"/>
      <c r="E812" s="20"/>
    </row>
    <row r="813" spans="3:5">
      <c r="C813" s="16"/>
      <c r="E813" s="20"/>
    </row>
    <row r="814" spans="3:5">
      <c r="C814" s="16"/>
      <c r="E814" s="20"/>
    </row>
    <row r="815" spans="3:5">
      <c r="C815" s="16"/>
      <c r="E815" s="20"/>
    </row>
    <row r="816" spans="3:5">
      <c r="C816" s="16"/>
      <c r="E816" s="20"/>
    </row>
    <row r="817" spans="3:5">
      <c r="C817" s="16"/>
      <c r="E817" s="20"/>
    </row>
    <row r="818" spans="3:5">
      <c r="C818" s="16"/>
      <c r="E818" s="20"/>
    </row>
    <row r="819" spans="3:5">
      <c r="C819" s="16"/>
      <c r="E819" s="20"/>
    </row>
    <row r="820" spans="3:5">
      <c r="C820" s="16"/>
      <c r="E820" s="20"/>
    </row>
    <row r="821" spans="3:5">
      <c r="C821" s="16"/>
      <c r="E821" s="20"/>
    </row>
    <row r="822" spans="3:5">
      <c r="C822" s="16"/>
      <c r="E822" s="20"/>
    </row>
    <row r="823" spans="3:5">
      <c r="C823" s="16"/>
      <c r="E823" s="20"/>
    </row>
    <row r="824" spans="3:5">
      <c r="C824" s="16"/>
      <c r="E824" s="20"/>
    </row>
    <row r="825" spans="3:5">
      <c r="C825" s="16"/>
      <c r="E825" s="20"/>
    </row>
    <row r="826" spans="3:5">
      <c r="C826" s="16"/>
      <c r="E826" s="20"/>
    </row>
    <row r="827" spans="3:5">
      <c r="C827" s="16"/>
      <c r="E827" s="20"/>
    </row>
    <row r="828" spans="3:5">
      <c r="C828" s="16"/>
      <c r="E828" s="20"/>
    </row>
    <row r="829" spans="3:5">
      <c r="C829" s="16"/>
      <c r="E829" s="20"/>
    </row>
    <row r="830" spans="3:5">
      <c r="C830" s="16"/>
      <c r="E830" s="20"/>
    </row>
    <row r="831" spans="3:5">
      <c r="C831" s="16"/>
      <c r="E831" s="20"/>
    </row>
    <row r="832" spans="3:5">
      <c r="C832" s="16"/>
      <c r="E832" s="20"/>
    </row>
    <row r="833" spans="3:5">
      <c r="C833" s="16"/>
      <c r="E833" s="20"/>
    </row>
    <row r="834" spans="3:5">
      <c r="C834" s="16"/>
      <c r="E834" s="20"/>
    </row>
    <row r="835" spans="3:5">
      <c r="C835" s="16"/>
      <c r="E835" s="20"/>
    </row>
    <row r="836" spans="3:5">
      <c r="C836" s="16"/>
      <c r="E836" s="20"/>
    </row>
    <row r="837" spans="3:5">
      <c r="C837" s="16"/>
      <c r="E837" s="20"/>
    </row>
    <row r="838" spans="3:5">
      <c r="C838" s="16"/>
      <c r="E838" s="20"/>
    </row>
    <row r="839" spans="3:5">
      <c r="C839" s="16"/>
      <c r="E839" s="20"/>
    </row>
    <row r="840" spans="3:5">
      <c r="C840" s="16"/>
      <c r="E840" s="20"/>
    </row>
    <row r="841" spans="3:5">
      <c r="C841" s="16"/>
      <c r="E841" s="20"/>
    </row>
    <row r="842" spans="3:5">
      <c r="C842" s="16"/>
      <c r="E842" s="20"/>
    </row>
    <row r="843" spans="3:5">
      <c r="C843" s="16"/>
      <c r="E843" s="20"/>
    </row>
    <row r="844" spans="3:5">
      <c r="C844" s="16"/>
      <c r="E844" s="20"/>
    </row>
    <row r="845" spans="3:5">
      <c r="C845" s="16"/>
      <c r="E845" s="20"/>
    </row>
    <row r="846" spans="3:5">
      <c r="C846" s="16"/>
      <c r="E846" s="20"/>
    </row>
    <row r="847" spans="3:5">
      <c r="C847" s="16"/>
      <c r="E847" s="20"/>
    </row>
    <row r="848" spans="3:5">
      <c r="C848" s="16"/>
      <c r="E848" s="20"/>
    </row>
    <row r="849" spans="3:5">
      <c r="C849" s="16"/>
      <c r="E849" s="20"/>
    </row>
    <row r="850" spans="3:5">
      <c r="C850" s="16"/>
      <c r="E850" s="20"/>
    </row>
    <row r="851" spans="3:5">
      <c r="C851" s="16"/>
      <c r="E851" s="20"/>
    </row>
    <row r="852" spans="3:5">
      <c r="C852" s="16"/>
      <c r="E852" s="20"/>
    </row>
    <row r="853" spans="3:5">
      <c r="C853" s="16"/>
      <c r="E853" s="20"/>
    </row>
    <row r="854" spans="3:5">
      <c r="C854" s="16"/>
      <c r="E854" s="20"/>
    </row>
    <row r="855" spans="3:5">
      <c r="C855" s="16"/>
      <c r="E855" s="20"/>
    </row>
    <row r="856" spans="3:5">
      <c r="C856" s="16"/>
      <c r="E856" s="20"/>
    </row>
    <row r="857" spans="3:5">
      <c r="C857" s="16"/>
      <c r="E857" s="20"/>
    </row>
    <row r="858" spans="3:5">
      <c r="C858" s="16"/>
      <c r="E858" s="20"/>
    </row>
    <row r="859" spans="3:5">
      <c r="C859" s="16"/>
      <c r="E859" s="20"/>
    </row>
    <row r="860" spans="3:5">
      <c r="C860" s="16"/>
      <c r="E860" s="20"/>
    </row>
    <row r="861" spans="3:5">
      <c r="C861" s="16"/>
      <c r="E861" s="20"/>
    </row>
    <row r="862" spans="3:5">
      <c r="C862" s="16"/>
      <c r="E862" s="20"/>
    </row>
    <row r="863" spans="3:5">
      <c r="C863" s="16"/>
      <c r="E863" s="20"/>
    </row>
    <row r="864" spans="3:5">
      <c r="C864" s="16"/>
      <c r="E864" s="20"/>
    </row>
    <row r="865" spans="3:5">
      <c r="C865" s="16"/>
      <c r="E865" s="20"/>
    </row>
    <row r="866" spans="3:5">
      <c r="C866" s="16"/>
      <c r="E866" s="20"/>
    </row>
    <row r="867" spans="3:5">
      <c r="C867" s="16"/>
      <c r="E867" s="20"/>
    </row>
    <row r="868" spans="3:5">
      <c r="C868" s="16"/>
      <c r="E868" s="20"/>
    </row>
    <row r="869" spans="3:5">
      <c r="C869" s="16"/>
      <c r="E869" s="20"/>
    </row>
    <row r="870" spans="3:5">
      <c r="C870" s="16"/>
      <c r="E870" s="20"/>
    </row>
    <row r="871" spans="3:5">
      <c r="C871" s="16"/>
      <c r="E871" s="20"/>
    </row>
    <row r="872" spans="3:5">
      <c r="C872" s="16"/>
      <c r="E872" s="20"/>
    </row>
    <row r="873" spans="3:5">
      <c r="C873" s="16"/>
      <c r="E873" s="20"/>
    </row>
    <row r="874" spans="3:5">
      <c r="C874" s="16"/>
      <c r="E874" s="20"/>
    </row>
    <row r="875" spans="3:5">
      <c r="C875" s="16"/>
      <c r="E875" s="20"/>
    </row>
    <row r="876" spans="3:5">
      <c r="C876" s="16"/>
      <c r="E876" s="20"/>
    </row>
    <row r="877" spans="3:5">
      <c r="C877" s="16"/>
      <c r="E877" s="20"/>
    </row>
    <row r="878" spans="3:5">
      <c r="C878" s="16"/>
      <c r="E878" s="20"/>
    </row>
    <row r="879" spans="3:5">
      <c r="C879" s="16"/>
      <c r="E879" s="20"/>
    </row>
    <row r="880" spans="3:5">
      <c r="C880" s="16"/>
      <c r="E880" s="20"/>
    </row>
    <row r="881" spans="3:5">
      <c r="C881" s="16"/>
      <c r="E881" s="20"/>
    </row>
    <row r="882" spans="3:5">
      <c r="C882" s="16"/>
      <c r="E882" s="20"/>
    </row>
    <row r="883" spans="3:5">
      <c r="C883" s="16"/>
      <c r="E883" s="20"/>
    </row>
    <row r="884" spans="3:5">
      <c r="C884" s="16"/>
      <c r="E884" s="20"/>
    </row>
    <row r="885" spans="3:5">
      <c r="C885" s="16"/>
      <c r="E885" s="20"/>
    </row>
    <row r="886" spans="3:5">
      <c r="C886" s="16"/>
      <c r="E886" s="20"/>
    </row>
    <row r="887" spans="3:5">
      <c r="C887" s="16"/>
      <c r="E887" s="20"/>
    </row>
    <row r="888" spans="3:5">
      <c r="C888" s="16"/>
      <c r="E888" s="20"/>
    </row>
    <row r="889" spans="3:5">
      <c r="C889" s="16"/>
      <c r="E889" s="20"/>
    </row>
    <row r="890" spans="3:5">
      <c r="C890" s="16"/>
      <c r="E890" s="20"/>
    </row>
    <row r="891" spans="3:5">
      <c r="C891" s="16"/>
      <c r="E891" s="20"/>
    </row>
    <row r="892" spans="3:5">
      <c r="C892" s="16"/>
      <c r="E892" s="20"/>
    </row>
    <row r="893" spans="3:5">
      <c r="C893" s="16"/>
      <c r="E893" s="20"/>
    </row>
    <row r="894" spans="3:5">
      <c r="C894" s="16"/>
      <c r="E894" s="20"/>
    </row>
    <row r="895" spans="3:5">
      <c r="C895" s="16"/>
      <c r="E895" s="20"/>
    </row>
    <row r="896" spans="3:5">
      <c r="C896" s="16"/>
      <c r="E896" s="20"/>
    </row>
    <row r="897" spans="3:5">
      <c r="C897" s="16"/>
      <c r="E897" s="20"/>
    </row>
    <row r="898" spans="3:5">
      <c r="C898" s="16"/>
      <c r="E898" s="20"/>
    </row>
    <row r="899" spans="3:5">
      <c r="C899" s="16"/>
      <c r="E899" s="20"/>
    </row>
    <row r="900" spans="3:5">
      <c r="C900" s="16"/>
      <c r="E900" s="20"/>
    </row>
    <row r="901" spans="3:5">
      <c r="C901" s="16"/>
      <c r="E901" s="20"/>
    </row>
    <row r="902" spans="3:5">
      <c r="C902" s="16"/>
      <c r="E902" s="20"/>
    </row>
    <row r="903" spans="3:5">
      <c r="C903" s="16"/>
      <c r="E903" s="20"/>
    </row>
    <row r="904" spans="3:5">
      <c r="C904" s="16"/>
      <c r="E904" s="20"/>
    </row>
    <row r="905" spans="3:5">
      <c r="C905" s="16"/>
      <c r="E905" s="20"/>
    </row>
    <row r="906" spans="3:5">
      <c r="C906" s="16"/>
      <c r="E906" s="20"/>
    </row>
    <row r="907" spans="3:5">
      <c r="C907" s="16"/>
      <c r="E907" s="20"/>
    </row>
    <row r="908" spans="3:5">
      <c r="E908" s="20"/>
    </row>
    <row r="909" spans="3:5">
      <c r="E909" s="20"/>
    </row>
    <row r="910" spans="3:5">
      <c r="E910" s="20"/>
    </row>
    <row r="911" spans="3:5">
      <c r="E911" s="20"/>
    </row>
    <row r="912" spans="3:5">
      <c r="E912" s="20"/>
    </row>
    <row r="913" spans="5:5">
      <c r="E913" s="20"/>
    </row>
    <row r="914" spans="5:5">
      <c r="E914" s="20"/>
    </row>
    <row r="915" spans="5:5">
      <c r="E915" s="20"/>
    </row>
    <row r="916" spans="5:5">
      <c r="E916" s="20"/>
    </row>
    <row r="917" spans="5:5">
      <c r="E917" s="20"/>
    </row>
    <row r="918" spans="5:5">
      <c r="E918" s="20"/>
    </row>
    <row r="919" spans="5:5">
      <c r="E919" s="20"/>
    </row>
    <row r="920" spans="5:5">
      <c r="E920" s="20"/>
    </row>
    <row r="921" spans="5:5">
      <c r="E921" s="20"/>
    </row>
    <row r="922" spans="5:5">
      <c r="E922" s="20"/>
    </row>
    <row r="923" spans="5:5">
      <c r="E923" s="20"/>
    </row>
    <row r="924" spans="5:5">
      <c r="E924" s="20"/>
    </row>
    <row r="925" spans="5:5">
      <c r="E925" s="20"/>
    </row>
    <row r="926" spans="5:5">
      <c r="E926" s="20"/>
    </row>
    <row r="927" spans="5:5">
      <c r="E927" s="20"/>
    </row>
    <row r="928" spans="5:5">
      <c r="E928" s="20"/>
    </row>
    <row r="929" spans="5:5">
      <c r="E929" s="20"/>
    </row>
    <row r="930" spans="5:5">
      <c r="E930" s="20"/>
    </row>
    <row r="931" spans="5:5">
      <c r="E931" s="20"/>
    </row>
  </sheetData>
  <pageMargins left="0.59055118110236227" right="0.59055118110236227" top="0.39370078740157483" bottom="0.39370078740157483" header="0.51181102362204722" footer="0.11811023622047245"/>
  <pageSetup paperSize="9" fitToHeight="0" orientation="portrait" horizontalDpi="1200" verticalDpi="1200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workbookViewId="0">
      <selection activeCell="A5" sqref="A5"/>
    </sheetView>
  </sheetViews>
  <sheetFormatPr defaultRowHeight="12.75"/>
  <cols>
    <col min="1" max="1" width="13.42578125" bestFit="1" customWidth="1"/>
    <col min="2" max="3" width="8.42578125" bestFit="1" customWidth="1"/>
    <col min="4" max="13" width="10.42578125" bestFit="1" customWidth="1"/>
    <col min="14" max="14" width="10.85546875" bestFit="1" customWidth="1"/>
    <col min="15" max="21" width="10.42578125" bestFit="1" customWidth="1"/>
    <col min="22" max="22" width="9.85546875" bestFit="1" customWidth="1"/>
    <col min="23" max="23" width="7.42578125" bestFit="1" customWidth="1"/>
  </cols>
  <sheetData>
    <row r="1" spans="1:24" s="2" customFormat="1" ht="11.25">
      <c r="A1" s="6"/>
      <c r="B1" s="3"/>
      <c r="C1" s="4"/>
      <c r="J1" s="5"/>
      <c r="K1" s="5"/>
      <c r="L1" s="5"/>
    </row>
    <row r="2" spans="1:24" s="2" customFormat="1" ht="11.25">
      <c r="A2" s="6"/>
      <c r="B2" s="3"/>
      <c r="C2" s="4"/>
      <c r="J2" s="5"/>
      <c r="K2" s="5"/>
      <c r="L2" s="5"/>
    </row>
    <row r="3" spans="1:24" s="2" customFormat="1" ht="11.25">
      <c r="A3" s="6"/>
      <c r="B3" s="3"/>
      <c r="C3" s="4"/>
      <c r="J3" s="5"/>
      <c r="K3" s="5"/>
      <c r="L3" s="5"/>
    </row>
    <row r="4" spans="1:24" s="2" customFormat="1" ht="14.25">
      <c r="A4" s="1" t="s">
        <v>607</v>
      </c>
      <c r="B4" s="3"/>
      <c r="C4" s="4"/>
      <c r="J4" s="5"/>
      <c r="K4" s="5"/>
      <c r="L4" s="5"/>
    </row>
    <row r="5" spans="1:24" s="2" customFormat="1">
      <c r="A5" s="1" t="s">
        <v>494</v>
      </c>
      <c r="B5" s="3"/>
      <c r="C5" s="4"/>
      <c r="J5" s="5"/>
      <c r="K5" s="5"/>
      <c r="L5" s="5"/>
    </row>
    <row r="6" spans="1:24" ht="13.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5">
      <c r="A7" s="30" t="s">
        <v>518</v>
      </c>
      <c r="B7" s="31" t="s">
        <v>495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28"/>
    </row>
    <row r="8" spans="1:24" ht="15">
      <c r="A8" s="32"/>
      <c r="B8" s="33" t="s">
        <v>497</v>
      </c>
      <c r="C8" s="33" t="s">
        <v>498</v>
      </c>
      <c r="D8" s="33" t="s">
        <v>499</v>
      </c>
      <c r="E8" s="33" t="s">
        <v>500</v>
      </c>
      <c r="F8" s="33" t="s">
        <v>501</v>
      </c>
      <c r="G8" s="33" t="s">
        <v>502</v>
      </c>
      <c r="H8" s="33" t="s">
        <v>503</v>
      </c>
      <c r="I8" s="33" t="s">
        <v>504</v>
      </c>
      <c r="J8" s="33" t="s">
        <v>505</v>
      </c>
      <c r="K8" s="33" t="s">
        <v>506</v>
      </c>
      <c r="L8" s="33" t="s">
        <v>507</v>
      </c>
      <c r="M8" s="33" t="s">
        <v>508</v>
      </c>
      <c r="N8" s="33" t="s">
        <v>509</v>
      </c>
      <c r="O8" s="33" t="s">
        <v>510</v>
      </c>
      <c r="P8" s="33" t="s">
        <v>511</v>
      </c>
      <c r="Q8" s="33" t="s">
        <v>512</v>
      </c>
      <c r="R8" s="33" t="s">
        <v>513</v>
      </c>
      <c r="S8" s="33" t="s">
        <v>514</v>
      </c>
      <c r="T8" s="33" t="s">
        <v>515</v>
      </c>
      <c r="U8" s="33" t="s">
        <v>516</v>
      </c>
      <c r="V8" s="33" t="s">
        <v>517</v>
      </c>
      <c r="W8" s="33" t="s">
        <v>496</v>
      </c>
      <c r="X8" s="28"/>
    </row>
    <row r="9" spans="1:24">
      <c r="A9" s="29" t="s">
        <v>4</v>
      </c>
      <c r="B9" s="43">
        <v>5263</v>
      </c>
      <c r="C9" s="43">
        <v>4376</v>
      </c>
      <c r="D9" s="43">
        <v>4168</v>
      </c>
      <c r="E9" s="43">
        <v>4184</v>
      </c>
      <c r="F9" s="43">
        <v>5421</v>
      </c>
      <c r="G9" s="43">
        <v>9104</v>
      </c>
      <c r="H9" s="43">
        <v>10075</v>
      </c>
      <c r="I9" s="43">
        <v>8982</v>
      </c>
      <c r="J9" s="43">
        <v>7964</v>
      </c>
      <c r="K9" s="43">
        <v>7224</v>
      </c>
      <c r="L9" s="43">
        <v>6262</v>
      </c>
      <c r="M9" s="43">
        <v>5197</v>
      </c>
      <c r="N9" s="43">
        <v>4637</v>
      </c>
      <c r="O9" s="43">
        <v>3220</v>
      </c>
      <c r="P9" s="43">
        <v>2889</v>
      </c>
      <c r="Q9" s="43">
        <v>2292</v>
      </c>
      <c r="R9" s="43">
        <v>2019</v>
      </c>
      <c r="S9" s="43">
        <v>1202</v>
      </c>
      <c r="T9" s="43">
        <v>441</v>
      </c>
      <c r="U9" s="43">
        <v>122</v>
      </c>
      <c r="V9" s="43">
        <v>16</v>
      </c>
      <c r="W9" s="43">
        <v>95058</v>
      </c>
      <c r="X9" s="28"/>
    </row>
    <row r="10" spans="1:24">
      <c r="A10" s="29" t="s">
        <v>5</v>
      </c>
      <c r="B10" s="43">
        <v>369</v>
      </c>
      <c r="C10" s="43">
        <v>397</v>
      </c>
      <c r="D10" s="43">
        <v>466</v>
      </c>
      <c r="E10" s="43">
        <v>461</v>
      </c>
      <c r="F10" s="43">
        <v>438</v>
      </c>
      <c r="G10" s="43">
        <v>422</v>
      </c>
      <c r="H10" s="43">
        <v>461</v>
      </c>
      <c r="I10" s="43">
        <v>521</v>
      </c>
      <c r="J10" s="43">
        <v>619</v>
      </c>
      <c r="K10" s="43">
        <v>689</v>
      </c>
      <c r="L10" s="43">
        <v>560</v>
      </c>
      <c r="M10" s="43">
        <v>440</v>
      </c>
      <c r="N10" s="43">
        <v>380</v>
      </c>
      <c r="O10" s="43">
        <v>311</v>
      </c>
      <c r="P10" s="43">
        <v>307</v>
      </c>
      <c r="Q10" s="43">
        <v>299</v>
      </c>
      <c r="R10" s="43">
        <v>214</v>
      </c>
      <c r="S10" s="43">
        <v>94</v>
      </c>
      <c r="T10" s="43">
        <v>33</v>
      </c>
      <c r="U10" s="43">
        <v>14</v>
      </c>
      <c r="V10" s="43">
        <v>0</v>
      </c>
      <c r="W10" s="43">
        <v>7495</v>
      </c>
      <c r="X10" s="28"/>
    </row>
    <row r="11" spans="1:24">
      <c r="A11" s="29" t="s">
        <v>8</v>
      </c>
      <c r="B11" s="43">
        <v>103</v>
      </c>
      <c r="C11" s="43">
        <v>139</v>
      </c>
      <c r="D11" s="43">
        <v>177</v>
      </c>
      <c r="E11" s="43">
        <v>142</v>
      </c>
      <c r="F11" s="43">
        <v>130</v>
      </c>
      <c r="G11" s="43">
        <v>114</v>
      </c>
      <c r="H11" s="43">
        <v>116</v>
      </c>
      <c r="I11" s="43">
        <v>156</v>
      </c>
      <c r="J11" s="43">
        <v>214</v>
      </c>
      <c r="K11" s="43">
        <v>204</v>
      </c>
      <c r="L11" s="43">
        <v>156</v>
      </c>
      <c r="M11" s="43">
        <v>139</v>
      </c>
      <c r="N11" s="43">
        <v>112</v>
      </c>
      <c r="O11" s="43">
        <v>70</v>
      </c>
      <c r="P11" s="43">
        <v>79</v>
      </c>
      <c r="Q11" s="43">
        <v>63</v>
      </c>
      <c r="R11" s="43">
        <v>42</v>
      </c>
      <c r="S11" s="43">
        <v>18</v>
      </c>
      <c r="T11" s="43">
        <v>2</v>
      </c>
      <c r="U11" s="43">
        <v>0</v>
      </c>
      <c r="V11" s="43">
        <v>0</v>
      </c>
      <c r="W11" s="43">
        <v>2176</v>
      </c>
      <c r="X11" s="28"/>
    </row>
    <row r="12" spans="1:24">
      <c r="A12" s="29" t="s">
        <v>10</v>
      </c>
      <c r="B12" s="43">
        <v>145</v>
      </c>
      <c r="C12" s="43">
        <v>205</v>
      </c>
      <c r="D12" s="43">
        <v>234</v>
      </c>
      <c r="E12" s="43">
        <v>244</v>
      </c>
      <c r="F12" s="43">
        <v>222</v>
      </c>
      <c r="G12" s="43">
        <v>201</v>
      </c>
      <c r="H12" s="43">
        <v>191</v>
      </c>
      <c r="I12" s="43">
        <v>226</v>
      </c>
      <c r="J12" s="43">
        <v>326</v>
      </c>
      <c r="K12" s="43">
        <v>339</v>
      </c>
      <c r="L12" s="43">
        <v>286</v>
      </c>
      <c r="M12" s="43">
        <v>262</v>
      </c>
      <c r="N12" s="43">
        <v>216</v>
      </c>
      <c r="O12" s="43">
        <v>147</v>
      </c>
      <c r="P12" s="43">
        <v>117</v>
      </c>
      <c r="Q12" s="43">
        <v>105</v>
      </c>
      <c r="R12" s="43">
        <v>54</v>
      </c>
      <c r="S12" s="43">
        <v>17</v>
      </c>
      <c r="T12" s="43">
        <v>7</v>
      </c>
      <c r="U12" s="43">
        <v>0</v>
      </c>
      <c r="V12" s="43">
        <v>0</v>
      </c>
      <c r="W12" s="43">
        <v>3544</v>
      </c>
      <c r="X12" s="28"/>
    </row>
    <row r="13" spans="1:24">
      <c r="A13" s="29" t="s">
        <v>14</v>
      </c>
      <c r="B13" s="43">
        <v>128</v>
      </c>
      <c r="C13" s="43">
        <v>131</v>
      </c>
      <c r="D13" s="43">
        <v>105</v>
      </c>
      <c r="E13" s="43">
        <v>116</v>
      </c>
      <c r="F13" s="43">
        <v>100</v>
      </c>
      <c r="G13" s="43">
        <v>97</v>
      </c>
      <c r="H13" s="43">
        <v>127</v>
      </c>
      <c r="I13" s="43">
        <v>149</v>
      </c>
      <c r="J13" s="43">
        <v>148</v>
      </c>
      <c r="K13" s="43">
        <v>175</v>
      </c>
      <c r="L13" s="43">
        <v>139</v>
      </c>
      <c r="M13" s="43">
        <v>138</v>
      </c>
      <c r="N13" s="43">
        <v>94</v>
      </c>
      <c r="O13" s="43">
        <v>63</v>
      </c>
      <c r="P13" s="43">
        <v>70</v>
      </c>
      <c r="Q13" s="43">
        <v>37</v>
      </c>
      <c r="R13" s="43">
        <v>32</v>
      </c>
      <c r="S13" s="43">
        <v>9</v>
      </c>
      <c r="T13" s="43">
        <v>3</v>
      </c>
      <c r="U13" s="43">
        <v>0</v>
      </c>
      <c r="V13" s="43">
        <v>0</v>
      </c>
      <c r="W13" s="43">
        <v>1861</v>
      </c>
      <c r="X13" s="28"/>
    </row>
    <row r="14" spans="1:24">
      <c r="A14" s="29" t="s">
        <v>18</v>
      </c>
      <c r="B14" s="43">
        <v>179</v>
      </c>
      <c r="C14" s="43">
        <v>169</v>
      </c>
      <c r="D14" s="43">
        <v>216</v>
      </c>
      <c r="E14" s="43">
        <v>226</v>
      </c>
      <c r="F14" s="43">
        <v>154</v>
      </c>
      <c r="G14" s="43">
        <v>174</v>
      </c>
      <c r="H14" s="43">
        <v>208</v>
      </c>
      <c r="I14" s="43">
        <v>261</v>
      </c>
      <c r="J14" s="43">
        <v>266</v>
      </c>
      <c r="K14" s="43">
        <v>287</v>
      </c>
      <c r="L14" s="43">
        <v>218</v>
      </c>
      <c r="M14" s="43">
        <v>179</v>
      </c>
      <c r="N14" s="43">
        <v>124</v>
      </c>
      <c r="O14" s="43">
        <v>122</v>
      </c>
      <c r="P14" s="43">
        <v>118</v>
      </c>
      <c r="Q14" s="43">
        <v>95</v>
      </c>
      <c r="R14" s="43">
        <v>68</v>
      </c>
      <c r="S14" s="43">
        <v>24</v>
      </c>
      <c r="T14" s="43">
        <v>6</v>
      </c>
      <c r="U14" s="43">
        <v>0</v>
      </c>
      <c r="V14" s="43">
        <v>2</v>
      </c>
      <c r="W14" s="43">
        <v>3096</v>
      </c>
      <c r="X14" s="28"/>
    </row>
    <row r="15" spans="1:24">
      <c r="A15" s="29" t="s">
        <v>20</v>
      </c>
      <c r="B15" s="43">
        <v>258</v>
      </c>
      <c r="C15" s="43">
        <v>249</v>
      </c>
      <c r="D15" s="43">
        <v>302</v>
      </c>
      <c r="E15" s="43">
        <v>345</v>
      </c>
      <c r="F15" s="43">
        <v>306</v>
      </c>
      <c r="G15" s="43">
        <v>306</v>
      </c>
      <c r="H15" s="43">
        <v>274</v>
      </c>
      <c r="I15" s="43">
        <v>292</v>
      </c>
      <c r="J15" s="43">
        <v>401</v>
      </c>
      <c r="K15" s="43">
        <v>432</v>
      </c>
      <c r="L15" s="43">
        <v>455</v>
      </c>
      <c r="M15" s="43">
        <v>412</v>
      </c>
      <c r="N15" s="43">
        <v>343</v>
      </c>
      <c r="O15" s="43">
        <v>262</v>
      </c>
      <c r="P15" s="43">
        <v>182</v>
      </c>
      <c r="Q15" s="43">
        <v>98</v>
      </c>
      <c r="R15" s="43">
        <v>86</v>
      </c>
      <c r="S15" s="43">
        <v>36</v>
      </c>
      <c r="T15" s="43">
        <v>6</v>
      </c>
      <c r="U15" s="43">
        <v>3</v>
      </c>
      <c r="V15" s="43">
        <v>0</v>
      </c>
      <c r="W15" s="43">
        <v>5048</v>
      </c>
      <c r="X15" s="28"/>
    </row>
    <row r="16" spans="1:24">
      <c r="A16" s="29" t="s">
        <v>26</v>
      </c>
      <c r="B16" s="43">
        <v>128</v>
      </c>
      <c r="C16" s="43">
        <v>161</v>
      </c>
      <c r="D16" s="43">
        <v>177</v>
      </c>
      <c r="E16" s="43">
        <v>156</v>
      </c>
      <c r="F16" s="43">
        <v>144</v>
      </c>
      <c r="G16" s="43">
        <v>114</v>
      </c>
      <c r="H16" s="43">
        <v>157</v>
      </c>
      <c r="I16" s="43">
        <v>158</v>
      </c>
      <c r="J16" s="43">
        <v>206</v>
      </c>
      <c r="K16" s="43">
        <v>198</v>
      </c>
      <c r="L16" s="43">
        <v>183</v>
      </c>
      <c r="M16" s="43">
        <v>139</v>
      </c>
      <c r="N16" s="43">
        <v>128</v>
      </c>
      <c r="O16" s="43">
        <v>75</v>
      </c>
      <c r="P16" s="43">
        <v>58</v>
      </c>
      <c r="Q16" s="43">
        <v>41</v>
      </c>
      <c r="R16" s="43">
        <v>37</v>
      </c>
      <c r="S16" s="43">
        <v>13</v>
      </c>
      <c r="T16" s="43">
        <v>6</v>
      </c>
      <c r="U16" s="43">
        <v>3</v>
      </c>
      <c r="V16" s="43">
        <v>1</v>
      </c>
      <c r="W16" s="43">
        <v>2283</v>
      </c>
      <c r="X16" s="28"/>
    </row>
    <row r="17" spans="1:24">
      <c r="A17" s="29" t="s">
        <v>30</v>
      </c>
      <c r="B17" s="43">
        <v>176</v>
      </c>
      <c r="C17" s="43">
        <v>196</v>
      </c>
      <c r="D17" s="43">
        <v>209</v>
      </c>
      <c r="E17" s="43">
        <v>187</v>
      </c>
      <c r="F17" s="43">
        <v>151</v>
      </c>
      <c r="G17" s="43">
        <v>137</v>
      </c>
      <c r="H17" s="43">
        <v>174</v>
      </c>
      <c r="I17" s="43">
        <v>219</v>
      </c>
      <c r="J17" s="43">
        <v>281</v>
      </c>
      <c r="K17" s="43">
        <v>238</v>
      </c>
      <c r="L17" s="43">
        <v>198</v>
      </c>
      <c r="M17" s="43">
        <v>197</v>
      </c>
      <c r="N17" s="43">
        <v>177</v>
      </c>
      <c r="O17" s="43">
        <v>155</v>
      </c>
      <c r="P17" s="43">
        <v>159</v>
      </c>
      <c r="Q17" s="43">
        <v>109</v>
      </c>
      <c r="R17" s="43">
        <v>95</v>
      </c>
      <c r="S17" s="43">
        <v>32</v>
      </c>
      <c r="T17" s="43">
        <v>7</v>
      </c>
      <c r="U17" s="43">
        <v>0</v>
      </c>
      <c r="V17" s="43">
        <v>0</v>
      </c>
      <c r="W17" s="43">
        <v>3097</v>
      </c>
      <c r="X17" s="28"/>
    </row>
    <row r="18" spans="1:24">
      <c r="A18" s="29" t="s">
        <v>33</v>
      </c>
      <c r="B18" s="43">
        <v>441</v>
      </c>
      <c r="C18" s="43">
        <v>447</v>
      </c>
      <c r="D18" s="43">
        <v>425</v>
      </c>
      <c r="E18" s="43">
        <v>398</v>
      </c>
      <c r="F18" s="43">
        <v>420</v>
      </c>
      <c r="G18" s="43">
        <v>399</v>
      </c>
      <c r="H18" s="43">
        <v>519</v>
      </c>
      <c r="I18" s="43">
        <v>594</v>
      </c>
      <c r="J18" s="43">
        <v>595</v>
      </c>
      <c r="K18" s="43">
        <v>565</v>
      </c>
      <c r="L18" s="43">
        <v>543</v>
      </c>
      <c r="M18" s="43">
        <v>535</v>
      </c>
      <c r="N18" s="43">
        <v>440</v>
      </c>
      <c r="O18" s="43">
        <v>342</v>
      </c>
      <c r="P18" s="43">
        <v>286</v>
      </c>
      <c r="Q18" s="43">
        <v>206</v>
      </c>
      <c r="R18" s="43">
        <v>170</v>
      </c>
      <c r="S18" s="43">
        <v>111</v>
      </c>
      <c r="T18" s="43">
        <v>29</v>
      </c>
      <c r="U18" s="43">
        <v>7</v>
      </c>
      <c r="V18" s="43">
        <v>1</v>
      </c>
      <c r="W18" s="43">
        <v>7473</v>
      </c>
      <c r="X18" s="28"/>
    </row>
    <row r="19" spans="1:24">
      <c r="A19" s="29" t="s">
        <v>36</v>
      </c>
      <c r="B19" s="43">
        <v>36</v>
      </c>
      <c r="C19" s="43">
        <v>37</v>
      </c>
      <c r="D19" s="43">
        <v>43</v>
      </c>
      <c r="E19" s="43">
        <v>48</v>
      </c>
      <c r="F19" s="43">
        <v>50</v>
      </c>
      <c r="G19" s="43">
        <v>47</v>
      </c>
      <c r="H19" s="43">
        <v>49</v>
      </c>
      <c r="I19" s="43">
        <v>41</v>
      </c>
      <c r="J19" s="43">
        <v>66</v>
      </c>
      <c r="K19" s="43">
        <v>57</v>
      </c>
      <c r="L19" s="43">
        <v>73</v>
      </c>
      <c r="M19" s="43">
        <v>69</v>
      </c>
      <c r="N19" s="43">
        <v>42</v>
      </c>
      <c r="O19" s="43">
        <v>21</v>
      </c>
      <c r="P19" s="43">
        <v>25</v>
      </c>
      <c r="Q19" s="43">
        <v>18</v>
      </c>
      <c r="R19" s="43">
        <v>15</v>
      </c>
      <c r="S19" s="43">
        <v>5</v>
      </c>
      <c r="T19" s="43">
        <v>1</v>
      </c>
      <c r="U19" s="43">
        <v>1</v>
      </c>
      <c r="V19" s="43">
        <v>0</v>
      </c>
      <c r="W19" s="43">
        <v>744</v>
      </c>
      <c r="X19" s="28"/>
    </row>
    <row r="20" spans="1:24">
      <c r="A20" s="29" t="s">
        <v>39</v>
      </c>
      <c r="B20" s="43">
        <v>215</v>
      </c>
      <c r="C20" s="43">
        <v>213</v>
      </c>
      <c r="D20" s="43">
        <v>278</v>
      </c>
      <c r="E20" s="43">
        <v>293</v>
      </c>
      <c r="F20" s="43">
        <v>299</v>
      </c>
      <c r="G20" s="43">
        <v>231</v>
      </c>
      <c r="H20" s="43">
        <v>273</v>
      </c>
      <c r="I20" s="43">
        <v>279</v>
      </c>
      <c r="J20" s="43">
        <v>335</v>
      </c>
      <c r="K20" s="43">
        <v>428</v>
      </c>
      <c r="L20" s="43">
        <v>384</v>
      </c>
      <c r="M20" s="43">
        <v>291</v>
      </c>
      <c r="N20" s="43">
        <v>252</v>
      </c>
      <c r="O20" s="43">
        <v>178</v>
      </c>
      <c r="P20" s="43">
        <v>142</v>
      </c>
      <c r="Q20" s="43">
        <v>114</v>
      </c>
      <c r="R20" s="43">
        <v>87</v>
      </c>
      <c r="S20" s="43">
        <v>44</v>
      </c>
      <c r="T20" s="43">
        <v>17</v>
      </c>
      <c r="U20" s="43">
        <v>3</v>
      </c>
      <c r="V20" s="43">
        <v>0</v>
      </c>
      <c r="W20" s="43">
        <v>4356</v>
      </c>
      <c r="X20" s="28"/>
    </row>
    <row r="21" spans="1:24">
      <c r="A21" s="29" t="s">
        <v>43</v>
      </c>
      <c r="B21" s="43">
        <v>536</v>
      </c>
      <c r="C21" s="43">
        <v>537</v>
      </c>
      <c r="D21" s="43">
        <v>574</v>
      </c>
      <c r="E21" s="43">
        <v>634</v>
      </c>
      <c r="F21" s="43">
        <v>588</v>
      </c>
      <c r="G21" s="43">
        <v>577</v>
      </c>
      <c r="H21" s="43">
        <v>622</v>
      </c>
      <c r="I21" s="43">
        <v>698</v>
      </c>
      <c r="J21" s="43">
        <v>815</v>
      </c>
      <c r="K21" s="43">
        <v>742</v>
      </c>
      <c r="L21" s="43">
        <v>734</v>
      </c>
      <c r="M21" s="43">
        <v>618</v>
      </c>
      <c r="N21" s="43">
        <v>517</v>
      </c>
      <c r="O21" s="43">
        <v>394</v>
      </c>
      <c r="P21" s="43">
        <v>337</v>
      </c>
      <c r="Q21" s="43">
        <v>376</v>
      </c>
      <c r="R21" s="43">
        <v>265</v>
      </c>
      <c r="S21" s="43">
        <v>153</v>
      </c>
      <c r="T21" s="43">
        <v>58</v>
      </c>
      <c r="U21" s="43">
        <v>14</v>
      </c>
      <c r="V21" s="43">
        <v>1</v>
      </c>
      <c r="W21" s="43">
        <v>9790</v>
      </c>
      <c r="X21" s="28"/>
    </row>
    <row r="22" spans="1:24">
      <c r="A22" s="29" t="s">
        <v>48</v>
      </c>
      <c r="B22" s="43">
        <v>1418</v>
      </c>
      <c r="C22" s="43">
        <v>1481</v>
      </c>
      <c r="D22" s="43">
        <v>1581</v>
      </c>
      <c r="E22" s="43">
        <v>1415</v>
      </c>
      <c r="F22" s="43">
        <v>1414</v>
      </c>
      <c r="G22" s="43">
        <v>1517</v>
      </c>
      <c r="H22" s="43">
        <v>1681</v>
      </c>
      <c r="I22" s="43">
        <v>1722</v>
      </c>
      <c r="J22" s="43">
        <v>1786</v>
      </c>
      <c r="K22" s="43">
        <v>1691</v>
      </c>
      <c r="L22" s="43">
        <v>1330</v>
      </c>
      <c r="M22" s="43">
        <v>1062</v>
      </c>
      <c r="N22" s="43">
        <v>870</v>
      </c>
      <c r="O22" s="43">
        <v>759</v>
      </c>
      <c r="P22" s="43">
        <v>768</v>
      </c>
      <c r="Q22" s="43">
        <v>636</v>
      </c>
      <c r="R22" s="43">
        <v>531</v>
      </c>
      <c r="S22" s="43">
        <v>201</v>
      </c>
      <c r="T22" s="43">
        <v>49</v>
      </c>
      <c r="U22" s="43">
        <v>21</v>
      </c>
      <c r="V22" s="43">
        <v>2</v>
      </c>
      <c r="W22" s="43">
        <v>21935</v>
      </c>
      <c r="X22" s="28"/>
    </row>
    <row r="23" spans="1:24">
      <c r="A23" s="29" t="s">
        <v>53</v>
      </c>
      <c r="B23" s="43">
        <v>972</v>
      </c>
      <c r="C23" s="43">
        <v>1061</v>
      </c>
      <c r="D23" s="43">
        <v>1150</v>
      </c>
      <c r="E23" s="43">
        <v>1193</v>
      </c>
      <c r="F23" s="43">
        <v>1134</v>
      </c>
      <c r="G23" s="43">
        <v>1189</v>
      </c>
      <c r="H23" s="43">
        <v>1239</v>
      </c>
      <c r="I23" s="43">
        <v>1337</v>
      </c>
      <c r="J23" s="43">
        <v>1568</v>
      </c>
      <c r="K23" s="43">
        <v>1603</v>
      </c>
      <c r="L23" s="43">
        <v>1355</v>
      </c>
      <c r="M23" s="43">
        <v>1103</v>
      </c>
      <c r="N23" s="43">
        <v>930</v>
      </c>
      <c r="O23" s="43">
        <v>764</v>
      </c>
      <c r="P23" s="43">
        <v>705</v>
      </c>
      <c r="Q23" s="43">
        <v>641</v>
      </c>
      <c r="R23" s="43">
        <v>506</v>
      </c>
      <c r="S23" s="43">
        <v>256</v>
      </c>
      <c r="T23" s="43">
        <v>57</v>
      </c>
      <c r="U23" s="43">
        <v>14</v>
      </c>
      <c r="V23" s="43">
        <v>4</v>
      </c>
      <c r="W23" s="43">
        <v>18781</v>
      </c>
      <c r="X23" s="28"/>
    </row>
    <row r="24" spans="1:24">
      <c r="A24" s="29" t="s">
        <v>54</v>
      </c>
      <c r="B24" s="43">
        <v>1820</v>
      </c>
      <c r="C24" s="43">
        <v>1755</v>
      </c>
      <c r="D24" s="43">
        <v>1777</v>
      </c>
      <c r="E24" s="43">
        <v>1658</v>
      </c>
      <c r="F24" s="43">
        <v>1861</v>
      </c>
      <c r="G24" s="43">
        <v>2151</v>
      </c>
      <c r="H24" s="43">
        <v>2253</v>
      </c>
      <c r="I24" s="43">
        <v>2274</v>
      </c>
      <c r="J24" s="43">
        <v>2363</v>
      </c>
      <c r="K24" s="43">
        <v>2397</v>
      </c>
      <c r="L24" s="43">
        <v>1957</v>
      </c>
      <c r="M24" s="43">
        <v>1694</v>
      </c>
      <c r="N24" s="43">
        <v>1438</v>
      </c>
      <c r="O24" s="43">
        <v>1242</v>
      </c>
      <c r="P24" s="43">
        <v>1144</v>
      </c>
      <c r="Q24" s="43">
        <v>984</v>
      </c>
      <c r="R24" s="43">
        <v>815</v>
      </c>
      <c r="S24" s="43">
        <v>394</v>
      </c>
      <c r="T24" s="43">
        <v>121</v>
      </c>
      <c r="U24" s="43">
        <v>24</v>
      </c>
      <c r="V24" s="43">
        <v>3</v>
      </c>
      <c r="W24" s="43">
        <v>30125</v>
      </c>
      <c r="X24" s="28"/>
    </row>
    <row r="25" spans="1:24">
      <c r="A25" s="29" t="s">
        <v>55</v>
      </c>
      <c r="B25" s="43">
        <v>230</v>
      </c>
      <c r="C25" s="43">
        <v>201</v>
      </c>
      <c r="D25" s="43">
        <v>212</v>
      </c>
      <c r="E25" s="43">
        <v>221</v>
      </c>
      <c r="F25" s="43">
        <v>213</v>
      </c>
      <c r="G25" s="43">
        <v>265</v>
      </c>
      <c r="H25" s="43">
        <v>266</v>
      </c>
      <c r="I25" s="43">
        <v>314</v>
      </c>
      <c r="J25" s="43">
        <v>304</v>
      </c>
      <c r="K25" s="43">
        <v>319</v>
      </c>
      <c r="L25" s="43">
        <v>300</v>
      </c>
      <c r="M25" s="43">
        <v>285</v>
      </c>
      <c r="N25" s="43">
        <v>210</v>
      </c>
      <c r="O25" s="43">
        <v>145</v>
      </c>
      <c r="P25" s="43">
        <v>96</v>
      </c>
      <c r="Q25" s="43">
        <v>80</v>
      </c>
      <c r="R25" s="43">
        <v>59</v>
      </c>
      <c r="S25" s="43">
        <v>23</v>
      </c>
      <c r="T25" s="43">
        <v>6</v>
      </c>
      <c r="U25" s="43">
        <v>1</v>
      </c>
      <c r="V25" s="43">
        <v>0</v>
      </c>
      <c r="W25" s="43">
        <v>3750</v>
      </c>
      <c r="X25" s="28"/>
    </row>
    <row r="26" spans="1:24">
      <c r="A26" s="29" t="s">
        <v>58</v>
      </c>
      <c r="B26" s="43">
        <v>437</v>
      </c>
      <c r="C26" s="43">
        <v>429</v>
      </c>
      <c r="D26" s="43">
        <v>519</v>
      </c>
      <c r="E26" s="43">
        <v>551</v>
      </c>
      <c r="F26" s="43">
        <v>462</v>
      </c>
      <c r="G26" s="43">
        <v>462</v>
      </c>
      <c r="H26" s="43">
        <v>532</v>
      </c>
      <c r="I26" s="43">
        <v>557</v>
      </c>
      <c r="J26" s="43">
        <v>658</v>
      </c>
      <c r="K26" s="43">
        <v>640</v>
      </c>
      <c r="L26" s="43">
        <v>545</v>
      </c>
      <c r="M26" s="43">
        <v>465</v>
      </c>
      <c r="N26" s="43">
        <v>353</v>
      </c>
      <c r="O26" s="43">
        <v>305</v>
      </c>
      <c r="P26" s="43">
        <v>288</v>
      </c>
      <c r="Q26" s="43">
        <v>272</v>
      </c>
      <c r="R26" s="43">
        <v>199</v>
      </c>
      <c r="S26" s="43">
        <v>70</v>
      </c>
      <c r="T26" s="43">
        <v>20</v>
      </c>
      <c r="U26" s="43">
        <v>2</v>
      </c>
      <c r="V26" s="43">
        <v>1</v>
      </c>
      <c r="W26" s="43">
        <v>7767</v>
      </c>
      <c r="X26" s="28"/>
    </row>
    <row r="27" spans="1:24">
      <c r="A27" s="29" t="s">
        <v>60</v>
      </c>
      <c r="B27" s="43">
        <v>129</v>
      </c>
      <c r="C27" s="43">
        <v>105</v>
      </c>
      <c r="D27" s="43">
        <v>127</v>
      </c>
      <c r="E27" s="43">
        <v>135</v>
      </c>
      <c r="F27" s="43">
        <v>107</v>
      </c>
      <c r="G27" s="43">
        <v>128</v>
      </c>
      <c r="H27" s="43">
        <v>133</v>
      </c>
      <c r="I27" s="43">
        <v>172</v>
      </c>
      <c r="J27" s="43">
        <v>183</v>
      </c>
      <c r="K27" s="43">
        <v>193</v>
      </c>
      <c r="L27" s="43">
        <v>173</v>
      </c>
      <c r="M27" s="43">
        <v>152</v>
      </c>
      <c r="N27" s="43">
        <v>124</v>
      </c>
      <c r="O27" s="43">
        <v>92</v>
      </c>
      <c r="P27" s="43">
        <v>88</v>
      </c>
      <c r="Q27" s="43">
        <v>57</v>
      </c>
      <c r="R27" s="43">
        <v>33</v>
      </c>
      <c r="S27" s="43">
        <v>14</v>
      </c>
      <c r="T27" s="43">
        <v>2</v>
      </c>
      <c r="U27" s="43">
        <v>1</v>
      </c>
      <c r="V27" s="43">
        <v>0</v>
      </c>
      <c r="W27" s="43">
        <v>2148</v>
      </c>
      <c r="X27" s="28"/>
    </row>
    <row r="28" spans="1:24">
      <c r="A28" s="29" t="s">
        <v>61</v>
      </c>
      <c r="B28" s="43">
        <v>260</v>
      </c>
      <c r="C28" s="43">
        <v>235</v>
      </c>
      <c r="D28" s="43">
        <v>341</v>
      </c>
      <c r="E28" s="43">
        <v>479</v>
      </c>
      <c r="F28" s="43">
        <v>459</v>
      </c>
      <c r="G28" s="43">
        <v>350</v>
      </c>
      <c r="H28" s="43">
        <v>295</v>
      </c>
      <c r="I28" s="43">
        <v>341</v>
      </c>
      <c r="J28" s="43">
        <v>445</v>
      </c>
      <c r="K28" s="43">
        <v>645</v>
      </c>
      <c r="L28" s="43">
        <v>547</v>
      </c>
      <c r="M28" s="43">
        <v>431</v>
      </c>
      <c r="N28" s="43">
        <v>357</v>
      </c>
      <c r="O28" s="43">
        <v>327</v>
      </c>
      <c r="P28" s="43">
        <v>284</v>
      </c>
      <c r="Q28" s="43">
        <v>218</v>
      </c>
      <c r="R28" s="43">
        <v>144</v>
      </c>
      <c r="S28" s="43">
        <v>58</v>
      </c>
      <c r="T28" s="43">
        <v>12</v>
      </c>
      <c r="U28" s="43">
        <v>0</v>
      </c>
      <c r="V28" s="43">
        <v>0</v>
      </c>
      <c r="W28" s="43">
        <v>6228</v>
      </c>
      <c r="X28" s="28"/>
    </row>
    <row r="29" spans="1:24">
      <c r="A29" s="29" t="s">
        <v>65</v>
      </c>
      <c r="B29" s="43">
        <v>961</v>
      </c>
      <c r="C29" s="43">
        <v>1027</v>
      </c>
      <c r="D29" s="43">
        <v>1080</v>
      </c>
      <c r="E29" s="43">
        <v>1096</v>
      </c>
      <c r="F29" s="43">
        <v>1049</v>
      </c>
      <c r="G29" s="43">
        <v>1089</v>
      </c>
      <c r="H29" s="43">
        <v>1089</v>
      </c>
      <c r="I29" s="43">
        <v>1222</v>
      </c>
      <c r="J29" s="43">
        <v>1273</v>
      </c>
      <c r="K29" s="43">
        <v>1188</v>
      </c>
      <c r="L29" s="43">
        <v>1099</v>
      </c>
      <c r="M29" s="43">
        <v>841</v>
      </c>
      <c r="N29" s="43">
        <v>821</v>
      </c>
      <c r="O29" s="43">
        <v>524</v>
      </c>
      <c r="P29" s="43">
        <v>539</v>
      </c>
      <c r="Q29" s="43">
        <v>523</v>
      </c>
      <c r="R29" s="43">
        <v>409</v>
      </c>
      <c r="S29" s="43">
        <v>191</v>
      </c>
      <c r="T29" s="43">
        <v>49</v>
      </c>
      <c r="U29" s="43">
        <v>14</v>
      </c>
      <c r="V29" s="43">
        <v>1</v>
      </c>
      <c r="W29" s="43">
        <v>16085</v>
      </c>
      <c r="X29" s="28"/>
    </row>
    <row r="30" spans="1:24">
      <c r="A30" s="29" t="s">
        <v>73</v>
      </c>
      <c r="B30" s="43">
        <v>113</v>
      </c>
      <c r="C30" s="43">
        <v>139</v>
      </c>
      <c r="D30" s="43">
        <v>137</v>
      </c>
      <c r="E30" s="43">
        <v>135</v>
      </c>
      <c r="F30" s="43">
        <v>118</v>
      </c>
      <c r="G30" s="43">
        <v>103</v>
      </c>
      <c r="H30" s="43">
        <v>141</v>
      </c>
      <c r="I30" s="43">
        <v>187</v>
      </c>
      <c r="J30" s="43">
        <v>182</v>
      </c>
      <c r="K30" s="43">
        <v>156</v>
      </c>
      <c r="L30" s="43">
        <v>137</v>
      </c>
      <c r="M30" s="43">
        <v>164</v>
      </c>
      <c r="N30" s="43">
        <v>143</v>
      </c>
      <c r="O30" s="43">
        <v>103</v>
      </c>
      <c r="P30" s="43">
        <v>73</v>
      </c>
      <c r="Q30" s="43">
        <v>59</v>
      </c>
      <c r="R30" s="43">
        <v>35</v>
      </c>
      <c r="S30" s="43">
        <v>10</v>
      </c>
      <c r="T30" s="43">
        <v>1</v>
      </c>
      <c r="U30" s="43">
        <v>2</v>
      </c>
      <c r="V30" s="43">
        <v>0</v>
      </c>
      <c r="W30" s="43">
        <v>2138</v>
      </c>
      <c r="X30" s="28"/>
    </row>
    <row r="31" spans="1:24">
      <c r="A31" s="29" t="s">
        <v>76</v>
      </c>
      <c r="B31" s="43">
        <v>268</v>
      </c>
      <c r="C31" s="43">
        <v>261</v>
      </c>
      <c r="D31" s="43">
        <v>296</v>
      </c>
      <c r="E31" s="43">
        <v>295</v>
      </c>
      <c r="F31" s="43">
        <v>310</v>
      </c>
      <c r="G31" s="43">
        <v>436</v>
      </c>
      <c r="H31" s="43">
        <v>395</v>
      </c>
      <c r="I31" s="43">
        <v>380</v>
      </c>
      <c r="J31" s="43">
        <v>479</v>
      </c>
      <c r="K31" s="43">
        <v>432</v>
      </c>
      <c r="L31" s="43">
        <v>401</v>
      </c>
      <c r="M31" s="43">
        <v>341</v>
      </c>
      <c r="N31" s="43">
        <v>285</v>
      </c>
      <c r="O31" s="43">
        <v>269</v>
      </c>
      <c r="P31" s="43">
        <v>208</v>
      </c>
      <c r="Q31" s="43">
        <v>119</v>
      </c>
      <c r="R31" s="43">
        <v>80</v>
      </c>
      <c r="S31" s="43">
        <v>31</v>
      </c>
      <c r="T31" s="43">
        <v>12</v>
      </c>
      <c r="U31" s="43">
        <v>3</v>
      </c>
      <c r="V31" s="43">
        <v>1</v>
      </c>
      <c r="W31" s="43">
        <v>5302</v>
      </c>
      <c r="X31" s="28"/>
    </row>
    <row r="32" spans="1:24">
      <c r="A32" s="29" t="s">
        <v>83</v>
      </c>
      <c r="B32" s="43">
        <v>320</v>
      </c>
      <c r="C32" s="43">
        <v>360</v>
      </c>
      <c r="D32" s="43">
        <v>377</v>
      </c>
      <c r="E32" s="43">
        <v>337</v>
      </c>
      <c r="F32" s="43">
        <v>331</v>
      </c>
      <c r="G32" s="43">
        <v>320</v>
      </c>
      <c r="H32" s="43">
        <v>319</v>
      </c>
      <c r="I32" s="43">
        <v>380</v>
      </c>
      <c r="J32" s="43">
        <v>402</v>
      </c>
      <c r="K32" s="43">
        <v>379</v>
      </c>
      <c r="L32" s="43">
        <v>339</v>
      </c>
      <c r="M32" s="43">
        <v>246</v>
      </c>
      <c r="N32" s="43">
        <v>226</v>
      </c>
      <c r="O32" s="43">
        <v>181</v>
      </c>
      <c r="P32" s="43">
        <v>174</v>
      </c>
      <c r="Q32" s="43">
        <v>156</v>
      </c>
      <c r="R32" s="43">
        <v>106</v>
      </c>
      <c r="S32" s="43">
        <v>63</v>
      </c>
      <c r="T32" s="43">
        <v>16</v>
      </c>
      <c r="U32" s="43">
        <v>6</v>
      </c>
      <c r="V32" s="43">
        <v>0</v>
      </c>
      <c r="W32" s="43">
        <v>5038</v>
      </c>
      <c r="X32" s="28"/>
    </row>
    <row r="33" spans="1:24">
      <c r="A33" s="29" t="s">
        <v>84</v>
      </c>
      <c r="B33" s="43">
        <v>751</v>
      </c>
      <c r="C33" s="43">
        <v>788</v>
      </c>
      <c r="D33" s="43">
        <v>943</v>
      </c>
      <c r="E33" s="43">
        <v>979</v>
      </c>
      <c r="F33" s="43">
        <v>866</v>
      </c>
      <c r="G33" s="43">
        <v>807</v>
      </c>
      <c r="H33" s="43">
        <v>944</v>
      </c>
      <c r="I33" s="43">
        <v>976</v>
      </c>
      <c r="J33" s="43">
        <v>1182</v>
      </c>
      <c r="K33" s="43">
        <v>1180</v>
      </c>
      <c r="L33" s="43">
        <v>1093</v>
      </c>
      <c r="M33" s="43">
        <v>878</v>
      </c>
      <c r="N33" s="43">
        <v>819</v>
      </c>
      <c r="O33" s="43">
        <v>644</v>
      </c>
      <c r="P33" s="43">
        <v>607</v>
      </c>
      <c r="Q33" s="43">
        <v>492</v>
      </c>
      <c r="R33" s="43">
        <v>344</v>
      </c>
      <c r="S33" s="43">
        <v>131</v>
      </c>
      <c r="T33" s="43">
        <v>38</v>
      </c>
      <c r="U33" s="43">
        <v>6</v>
      </c>
      <c r="V33" s="43">
        <v>2</v>
      </c>
      <c r="W33" s="43">
        <v>14470</v>
      </c>
      <c r="X33" s="28"/>
    </row>
    <row r="34" spans="1:24">
      <c r="A34" s="29" t="s">
        <v>88</v>
      </c>
      <c r="B34" s="43">
        <v>513</v>
      </c>
      <c r="C34" s="43">
        <v>574</v>
      </c>
      <c r="D34" s="43">
        <v>568</v>
      </c>
      <c r="E34" s="43">
        <v>542</v>
      </c>
      <c r="F34" s="43">
        <v>562</v>
      </c>
      <c r="G34" s="43">
        <v>544</v>
      </c>
      <c r="H34" s="43">
        <v>589</v>
      </c>
      <c r="I34" s="43">
        <v>638</v>
      </c>
      <c r="J34" s="43">
        <v>685</v>
      </c>
      <c r="K34" s="43">
        <v>673</v>
      </c>
      <c r="L34" s="43">
        <v>602</v>
      </c>
      <c r="M34" s="43">
        <v>512</v>
      </c>
      <c r="N34" s="43">
        <v>451</v>
      </c>
      <c r="O34" s="43">
        <v>370</v>
      </c>
      <c r="P34" s="43">
        <v>360</v>
      </c>
      <c r="Q34" s="43">
        <v>341</v>
      </c>
      <c r="R34" s="43">
        <v>237</v>
      </c>
      <c r="S34" s="43">
        <v>118</v>
      </c>
      <c r="T34" s="43">
        <v>29</v>
      </c>
      <c r="U34" s="43">
        <v>13</v>
      </c>
      <c r="V34" s="43">
        <v>1</v>
      </c>
      <c r="W34" s="43">
        <v>8922</v>
      </c>
      <c r="X34" s="28"/>
    </row>
    <row r="35" spans="1:24">
      <c r="A35" s="29" t="s">
        <v>89</v>
      </c>
      <c r="B35" s="43">
        <v>346</v>
      </c>
      <c r="C35" s="43">
        <v>360</v>
      </c>
      <c r="D35" s="43">
        <v>410</v>
      </c>
      <c r="E35" s="43">
        <v>384</v>
      </c>
      <c r="F35" s="43">
        <v>296</v>
      </c>
      <c r="G35" s="43">
        <v>330</v>
      </c>
      <c r="H35" s="43">
        <v>420</v>
      </c>
      <c r="I35" s="43">
        <v>461</v>
      </c>
      <c r="J35" s="43">
        <v>499</v>
      </c>
      <c r="K35" s="43">
        <v>526</v>
      </c>
      <c r="L35" s="43">
        <v>426</v>
      </c>
      <c r="M35" s="43">
        <v>377</v>
      </c>
      <c r="N35" s="43">
        <v>390</v>
      </c>
      <c r="O35" s="43">
        <v>261</v>
      </c>
      <c r="P35" s="43">
        <v>255</v>
      </c>
      <c r="Q35" s="43">
        <v>174</v>
      </c>
      <c r="R35" s="43">
        <v>158</v>
      </c>
      <c r="S35" s="43">
        <v>89</v>
      </c>
      <c r="T35" s="43">
        <v>36</v>
      </c>
      <c r="U35" s="43">
        <v>15</v>
      </c>
      <c r="V35" s="43">
        <v>0</v>
      </c>
      <c r="W35" s="43">
        <v>6213</v>
      </c>
      <c r="X35" s="28"/>
    </row>
    <row r="36" spans="1:24">
      <c r="A36" s="29" t="s">
        <v>90</v>
      </c>
      <c r="B36" s="43">
        <v>185</v>
      </c>
      <c r="C36" s="43">
        <v>193</v>
      </c>
      <c r="D36" s="43">
        <v>229</v>
      </c>
      <c r="E36" s="43">
        <v>259</v>
      </c>
      <c r="F36" s="43">
        <v>204</v>
      </c>
      <c r="G36" s="43">
        <v>192</v>
      </c>
      <c r="H36" s="43">
        <v>191</v>
      </c>
      <c r="I36" s="43">
        <v>257</v>
      </c>
      <c r="J36" s="43">
        <v>270</v>
      </c>
      <c r="K36" s="43">
        <v>316</v>
      </c>
      <c r="L36" s="43">
        <v>283</v>
      </c>
      <c r="M36" s="43">
        <v>204</v>
      </c>
      <c r="N36" s="43">
        <v>190</v>
      </c>
      <c r="O36" s="43">
        <v>173</v>
      </c>
      <c r="P36" s="43">
        <v>125</v>
      </c>
      <c r="Q36" s="43">
        <v>82</v>
      </c>
      <c r="R36" s="43">
        <v>38</v>
      </c>
      <c r="S36" s="43">
        <v>17</v>
      </c>
      <c r="T36" s="43">
        <v>8</v>
      </c>
      <c r="U36" s="43">
        <v>2</v>
      </c>
      <c r="V36" s="43">
        <v>1</v>
      </c>
      <c r="W36" s="43">
        <v>3419</v>
      </c>
      <c r="X36" s="28"/>
    </row>
    <row r="37" spans="1:24">
      <c r="A37" s="29" t="s">
        <v>94</v>
      </c>
      <c r="B37" s="43">
        <v>929</v>
      </c>
      <c r="C37" s="43">
        <v>721</v>
      </c>
      <c r="D37" s="43">
        <v>621</v>
      </c>
      <c r="E37" s="43">
        <v>548</v>
      </c>
      <c r="F37" s="43">
        <v>638</v>
      </c>
      <c r="G37" s="43">
        <v>1002</v>
      </c>
      <c r="H37" s="43">
        <v>1202</v>
      </c>
      <c r="I37" s="43">
        <v>1226</v>
      </c>
      <c r="J37" s="43">
        <v>1130</v>
      </c>
      <c r="K37" s="43">
        <v>917</v>
      </c>
      <c r="L37" s="43">
        <v>872</v>
      </c>
      <c r="M37" s="43">
        <v>744</v>
      </c>
      <c r="N37" s="43">
        <v>686</v>
      </c>
      <c r="O37" s="43">
        <v>549</v>
      </c>
      <c r="P37" s="43">
        <v>556</v>
      </c>
      <c r="Q37" s="43">
        <v>445</v>
      </c>
      <c r="R37" s="43">
        <v>325</v>
      </c>
      <c r="S37" s="43">
        <v>165</v>
      </c>
      <c r="T37" s="43">
        <v>46</v>
      </c>
      <c r="U37" s="43">
        <v>12</v>
      </c>
      <c r="V37" s="43">
        <v>1</v>
      </c>
      <c r="W37" s="43">
        <v>13335</v>
      </c>
      <c r="X37" s="28"/>
    </row>
    <row r="38" spans="1:24">
      <c r="A38" s="29" t="s">
        <v>99</v>
      </c>
      <c r="B38" s="43">
        <v>230</v>
      </c>
      <c r="C38" s="43">
        <v>284</v>
      </c>
      <c r="D38" s="43">
        <v>336</v>
      </c>
      <c r="E38" s="43">
        <v>331</v>
      </c>
      <c r="F38" s="43">
        <v>338</v>
      </c>
      <c r="G38" s="43">
        <v>282</v>
      </c>
      <c r="H38" s="43">
        <v>221</v>
      </c>
      <c r="I38" s="43">
        <v>319</v>
      </c>
      <c r="J38" s="43">
        <v>384</v>
      </c>
      <c r="K38" s="43">
        <v>411</v>
      </c>
      <c r="L38" s="43">
        <v>432</v>
      </c>
      <c r="M38" s="43">
        <v>478</v>
      </c>
      <c r="N38" s="43">
        <v>442</v>
      </c>
      <c r="O38" s="43">
        <v>306</v>
      </c>
      <c r="P38" s="43">
        <v>221</v>
      </c>
      <c r="Q38" s="43">
        <v>158</v>
      </c>
      <c r="R38" s="43">
        <v>115</v>
      </c>
      <c r="S38" s="43">
        <v>94</v>
      </c>
      <c r="T38" s="43">
        <v>33</v>
      </c>
      <c r="U38" s="43">
        <v>9</v>
      </c>
      <c r="V38" s="43">
        <v>0</v>
      </c>
      <c r="W38" s="43">
        <v>5424</v>
      </c>
      <c r="X38" s="28"/>
    </row>
    <row r="39" spans="1:24">
      <c r="A39" s="29" t="s">
        <v>107</v>
      </c>
      <c r="B39" s="43">
        <v>175</v>
      </c>
      <c r="C39" s="43">
        <v>204</v>
      </c>
      <c r="D39" s="43">
        <v>218</v>
      </c>
      <c r="E39" s="43">
        <v>176</v>
      </c>
      <c r="F39" s="43">
        <v>161</v>
      </c>
      <c r="G39" s="43">
        <v>166</v>
      </c>
      <c r="H39" s="43">
        <v>228</v>
      </c>
      <c r="I39" s="43">
        <v>265</v>
      </c>
      <c r="J39" s="43">
        <v>270</v>
      </c>
      <c r="K39" s="43">
        <v>300</v>
      </c>
      <c r="L39" s="43">
        <v>248</v>
      </c>
      <c r="M39" s="43">
        <v>187</v>
      </c>
      <c r="N39" s="43">
        <v>140</v>
      </c>
      <c r="O39" s="43">
        <v>123</v>
      </c>
      <c r="P39" s="43">
        <v>87</v>
      </c>
      <c r="Q39" s="43">
        <v>98</v>
      </c>
      <c r="R39" s="43">
        <v>61</v>
      </c>
      <c r="S39" s="43">
        <v>26</v>
      </c>
      <c r="T39" s="43">
        <v>4</v>
      </c>
      <c r="U39" s="43">
        <v>0</v>
      </c>
      <c r="V39" s="43">
        <v>0</v>
      </c>
      <c r="W39" s="43">
        <v>3137</v>
      </c>
      <c r="X39" s="28"/>
    </row>
    <row r="40" spans="1:24">
      <c r="A40" s="29" t="s">
        <v>109</v>
      </c>
      <c r="B40" s="43">
        <v>191</v>
      </c>
      <c r="C40" s="43">
        <v>189</v>
      </c>
      <c r="D40" s="43">
        <v>200</v>
      </c>
      <c r="E40" s="43">
        <v>278</v>
      </c>
      <c r="F40" s="43">
        <v>281</v>
      </c>
      <c r="G40" s="43">
        <v>263</v>
      </c>
      <c r="H40" s="43">
        <v>258</v>
      </c>
      <c r="I40" s="43">
        <v>295</v>
      </c>
      <c r="J40" s="43">
        <v>304</v>
      </c>
      <c r="K40" s="43">
        <v>326</v>
      </c>
      <c r="L40" s="43">
        <v>317</v>
      </c>
      <c r="M40" s="43">
        <v>266</v>
      </c>
      <c r="N40" s="43">
        <v>214</v>
      </c>
      <c r="O40" s="43">
        <v>130</v>
      </c>
      <c r="P40" s="43">
        <v>88</v>
      </c>
      <c r="Q40" s="43">
        <v>56</v>
      </c>
      <c r="R40" s="43">
        <v>41</v>
      </c>
      <c r="S40" s="43">
        <v>16</v>
      </c>
      <c r="T40" s="43">
        <v>8</v>
      </c>
      <c r="U40" s="43">
        <v>0</v>
      </c>
      <c r="V40" s="43">
        <v>0</v>
      </c>
      <c r="W40" s="43">
        <v>3721</v>
      </c>
      <c r="X40" s="28"/>
    </row>
    <row r="41" spans="1:24">
      <c r="A41" s="29" t="s">
        <v>114</v>
      </c>
      <c r="B41" s="43">
        <v>236</v>
      </c>
      <c r="C41" s="43">
        <v>250</v>
      </c>
      <c r="D41" s="43">
        <v>277</v>
      </c>
      <c r="E41" s="43">
        <v>301</v>
      </c>
      <c r="F41" s="43">
        <v>320</v>
      </c>
      <c r="G41" s="43">
        <v>278</v>
      </c>
      <c r="H41" s="43">
        <v>276</v>
      </c>
      <c r="I41" s="43">
        <v>296</v>
      </c>
      <c r="J41" s="43">
        <v>329</v>
      </c>
      <c r="K41" s="43">
        <v>368</v>
      </c>
      <c r="L41" s="43">
        <v>394</v>
      </c>
      <c r="M41" s="43">
        <v>366</v>
      </c>
      <c r="N41" s="43">
        <v>273</v>
      </c>
      <c r="O41" s="43">
        <v>217</v>
      </c>
      <c r="P41" s="43">
        <v>187</v>
      </c>
      <c r="Q41" s="43">
        <v>147</v>
      </c>
      <c r="R41" s="43">
        <v>120</v>
      </c>
      <c r="S41" s="43">
        <v>53</v>
      </c>
      <c r="T41" s="43">
        <v>26</v>
      </c>
      <c r="U41" s="43">
        <v>3</v>
      </c>
      <c r="V41" s="43">
        <v>0</v>
      </c>
      <c r="W41" s="43">
        <v>4717</v>
      </c>
      <c r="X41" s="28"/>
    </row>
    <row r="42" spans="1:24">
      <c r="A42" s="29" t="s">
        <v>117</v>
      </c>
      <c r="B42" s="43">
        <v>425</v>
      </c>
      <c r="C42" s="43">
        <v>428</v>
      </c>
      <c r="D42" s="43">
        <v>414</v>
      </c>
      <c r="E42" s="43">
        <v>385</v>
      </c>
      <c r="F42" s="43">
        <v>376</v>
      </c>
      <c r="G42" s="43">
        <v>549</v>
      </c>
      <c r="H42" s="43">
        <v>591</v>
      </c>
      <c r="I42" s="43">
        <v>592</v>
      </c>
      <c r="J42" s="43">
        <v>610</v>
      </c>
      <c r="K42" s="43">
        <v>594</v>
      </c>
      <c r="L42" s="43">
        <v>510</v>
      </c>
      <c r="M42" s="43">
        <v>453</v>
      </c>
      <c r="N42" s="43">
        <v>396</v>
      </c>
      <c r="O42" s="43">
        <v>295</v>
      </c>
      <c r="P42" s="43">
        <v>264</v>
      </c>
      <c r="Q42" s="43">
        <v>220</v>
      </c>
      <c r="R42" s="43">
        <v>174</v>
      </c>
      <c r="S42" s="43">
        <v>98</v>
      </c>
      <c r="T42" s="43">
        <v>21</v>
      </c>
      <c r="U42" s="43">
        <v>4</v>
      </c>
      <c r="V42" s="43">
        <v>0</v>
      </c>
      <c r="W42" s="43">
        <v>7399</v>
      </c>
      <c r="X42" s="28"/>
    </row>
    <row r="43" spans="1:24">
      <c r="A43" s="29" t="s">
        <v>118</v>
      </c>
      <c r="B43" s="43">
        <v>423</v>
      </c>
      <c r="C43" s="43">
        <v>425</v>
      </c>
      <c r="D43" s="43">
        <v>377</v>
      </c>
      <c r="E43" s="43">
        <v>359</v>
      </c>
      <c r="F43" s="43">
        <v>344</v>
      </c>
      <c r="G43" s="43">
        <v>508</v>
      </c>
      <c r="H43" s="43">
        <v>586</v>
      </c>
      <c r="I43" s="43">
        <v>586</v>
      </c>
      <c r="J43" s="43">
        <v>614</v>
      </c>
      <c r="K43" s="43">
        <v>546</v>
      </c>
      <c r="L43" s="43">
        <v>488</v>
      </c>
      <c r="M43" s="43">
        <v>408</v>
      </c>
      <c r="N43" s="43">
        <v>372</v>
      </c>
      <c r="O43" s="43">
        <v>346</v>
      </c>
      <c r="P43" s="43">
        <v>312</v>
      </c>
      <c r="Q43" s="43">
        <v>271</v>
      </c>
      <c r="R43" s="43">
        <v>185</v>
      </c>
      <c r="S43" s="43">
        <v>68</v>
      </c>
      <c r="T43" s="43">
        <v>20</v>
      </c>
      <c r="U43" s="43">
        <v>2</v>
      </c>
      <c r="V43" s="43">
        <v>0</v>
      </c>
      <c r="W43" s="43">
        <v>7240</v>
      </c>
      <c r="X43" s="28"/>
    </row>
    <row r="44" spans="1:24">
      <c r="A44" s="29" t="s">
        <v>121</v>
      </c>
      <c r="B44" s="43">
        <v>156</v>
      </c>
      <c r="C44" s="43">
        <v>155</v>
      </c>
      <c r="D44" s="43">
        <v>121</v>
      </c>
      <c r="E44" s="43">
        <v>109</v>
      </c>
      <c r="F44" s="43">
        <v>89</v>
      </c>
      <c r="G44" s="43">
        <v>99</v>
      </c>
      <c r="H44" s="43">
        <v>143</v>
      </c>
      <c r="I44" s="43">
        <v>171</v>
      </c>
      <c r="J44" s="43">
        <v>188</v>
      </c>
      <c r="K44" s="43">
        <v>159</v>
      </c>
      <c r="L44" s="43">
        <v>125</v>
      </c>
      <c r="M44" s="43">
        <v>105</v>
      </c>
      <c r="N44" s="43">
        <v>109</v>
      </c>
      <c r="O44" s="43">
        <v>91</v>
      </c>
      <c r="P44" s="43">
        <v>41</v>
      </c>
      <c r="Q44" s="43">
        <v>33</v>
      </c>
      <c r="R44" s="43">
        <v>23</v>
      </c>
      <c r="S44" s="43">
        <v>8</v>
      </c>
      <c r="T44" s="43">
        <v>4</v>
      </c>
      <c r="U44" s="43">
        <v>0</v>
      </c>
      <c r="V44" s="43">
        <v>0</v>
      </c>
      <c r="W44" s="43">
        <v>1929</v>
      </c>
      <c r="X44" s="28"/>
    </row>
    <row r="45" spans="1:24">
      <c r="A45" s="29" t="s">
        <v>124</v>
      </c>
      <c r="B45" s="43">
        <v>114</v>
      </c>
      <c r="C45" s="43">
        <v>91</v>
      </c>
      <c r="D45" s="43">
        <v>131</v>
      </c>
      <c r="E45" s="43">
        <v>136</v>
      </c>
      <c r="F45" s="43">
        <v>128</v>
      </c>
      <c r="G45" s="43">
        <v>169</v>
      </c>
      <c r="H45" s="43">
        <v>169</v>
      </c>
      <c r="I45" s="43">
        <v>150</v>
      </c>
      <c r="J45" s="43">
        <v>145</v>
      </c>
      <c r="K45" s="43">
        <v>145</v>
      </c>
      <c r="L45" s="43">
        <v>123</v>
      </c>
      <c r="M45" s="43">
        <v>113</v>
      </c>
      <c r="N45" s="43">
        <v>95</v>
      </c>
      <c r="O45" s="43">
        <v>69</v>
      </c>
      <c r="P45" s="43">
        <v>61</v>
      </c>
      <c r="Q45" s="43">
        <v>42</v>
      </c>
      <c r="R45" s="43">
        <v>27</v>
      </c>
      <c r="S45" s="43">
        <v>9</v>
      </c>
      <c r="T45" s="43">
        <v>2</v>
      </c>
      <c r="U45" s="43">
        <v>0</v>
      </c>
      <c r="V45" s="43">
        <v>0</v>
      </c>
      <c r="W45" s="43">
        <v>1919</v>
      </c>
      <c r="X45" s="28"/>
    </row>
    <row r="46" spans="1:24">
      <c r="A46" s="29" t="s">
        <v>125</v>
      </c>
      <c r="B46" s="43">
        <v>179</v>
      </c>
      <c r="C46" s="43">
        <v>197</v>
      </c>
      <c r="D46" s="43">
        <v>188</v>
      </c>
      <c r="E46" s="43">
        <v>225</v>
      </c>
      <c r="F46" s="43">
        <v>163</v>
      </c>
      <c r="G46" s="43">
        <v>167</v>
      </c>
      <c r="H46" s="43">
        <v>187</v>
      </c>
      <c r="I46" s="43">
        <v>204</v>
      </c>
      <c r="J46" s="43">
        <v>254</v>
      </c>
      <c r="K46" s="43">
        <v>237</v>
      </c>
      <c r="L46" s="43">
        <v>197</v>
      </c>
      <c r="M46" s="43">
        <v>141</v>
      </c>
      <c r="N46" s="43">
        <v>113</v>
      </c>
      <c r="O46" s="43">
        <v>122</v>
      </c>
      <c r="P46" s="43">
        <v>96</v>
      </c>
      <c r="Q46" s="43">
        <v>57</v>
      </c>
      <c r="R46" s="43">
        <v>38</v>
      </c>
      <c r="S46" s="43">
        <v>12</v>
      </c>
      <c r="T46" s="43">
        <v>5</v>
      </c>
      <c r="U46" s="43">
        <v>2</v>
      </c>
      <c r="V46" s="43">
        <v>0</v>
      </c>
      <c r="W46" s="43">
        <v>2784</v>
      </c>
      <c r="X46" s="28"/>
    </row>
    <row r="47" spans="1:24">
      <c r="A47" s="29" t="s">
        <v>127</v>
      </c>
      <c r="B47" s="43">
        <v>113</v>
      </c>
      <c r="C47" s="43">
        <v>119</v>
      </c>
      <c r="D47" s="43">
        <v>143</v>
      </c>
      <c r="E47" s="43">
        <v>143</v>
      </c>
      <c r="F47" s="43">
        <v>115</v>
      </c>
      <c r="G47" s="43">
        <v>122</v>
      </c>
      <c r="H47" s="43">
        <v>128</v>
      </c>
      <c r="I47" s="43">
        <v>132</v>
      </c>
      <c r="J47" s="43">
        <v>191</v>
      </c>
      <c r="K47" s="43">
        <v>187</v>
      </c>
      <c r="L47" s="43">
        <v>161</v>
      </c>
      <c r="M47" s="43">
        <v>157</v>
      </c>
      <c r="N47" s="43">
        <v>104</v>
      </c>
      <c r="O47" s="43">
        <v>64</v>
      </c>
      <c r="P47" s="43">
        <v>75</v>
      </c>
      <c r="Q47" s="43">
        <v>43</v>
      </c>
      <c r="R47" s="43">
        <v>26</v>
      </c>
      <c r="S47" s="43">
        <v>9</v>
      </c>
      <c r="T47" s="43">
        <v>5</v>
      </c>
      <c r="U47" s="43">
        <v>0</v>
      </c>
      <c r="V47" s="43">
        <v>0</v>
      </c>
      <c r="W47" s="43">
        <v>2037</v>
      </c>
      <c r="X47" s="28"/>
    </row>
    <row r="48" spans="1:24">
      <c r="A48" s="29" t="s">
        <v>131</v>
      </c>
      <c r="B48" s="43">
        <v>63</v>
      </c>
      <c r="C48" s="43">
        <v>65</v>
      </c>
      <c r="D48" s="43">
        <v>50</v>
      </c>
      <c r="E48" s="43">
        <v>52</v>
      </c>
      <c r="F48" s="43">
        <v>58</v>
      </c>
      <c r="G48" s="43">
        <v>77</v>
      </c>
      <c r="H48" s="43">
        <v>58</v>
      </c>
      <c r="I48" s="43">
        <v>81</v>
      </c>
      <c r="J48" s="43">
        <v>85</v>
      </c>
      <c r="K48" s="43">
        <v>71</v>
      </c>
      <c r="L48" s="43">
        <v>80</v>
      </c>
      <c r="M48" s="43">
        <v>42</v>
      </c>
      <c r="N48" s="43">
        <v>33</v>
      </c>
      <c r="O48" s="43">
        <v>21</v>
      </c>
      <c r="P48" s="43">
        <v>29</v>
      </c>
      <c r="Q48" s="43">
        <v>12</v>
      </c>
      <c r="R48" s="43">
        <v>11</v>
      </c>
      <c r="S48" s="43">
        <v>4</v>
      </c>
      <c r="T48" s="43">
        <v>2</v>
      </c>
      <c r="U48" s="43">
        <v>0</v>
      </c>
      <c r="V48" s="43">
        <v>0</v>
      </c>
      <c r="W48" s="43">
        <v>894</v>
      </c>
      <c r="X48" s="28"/>
    </row>
    <row r="49" spans="1:24">
      <c r="A49" s="29" t="s">
        <v>135</v>
      </c>
      <c r="B49" s="43">
        <v>86</v>
      </c>
      <c r="C49" s="43">
        <v>62</v>
      </c>
      <c r="D49" s="43">
        <v>80</v>
      </c>
      <c r="E49" s="43">
        <v>74</v>
      </c>
      <c r="F49" s="43">
        <v>73</v>
      </c>
      <c r="G49" s="43">
        <v>44</v>
      </c>
      <c r="H49" s="43">
        <v>60</v>
      </c>
      <c r="I49" s="43">
        <v>90</v>
      </c>
      <c r="J49" s="43">
        <v>101</v>
      </c>
      <c r="K49" s="43">
        <v>103</v>
      </c>
      <c r="L49" s="43">
        <v>79</v>
      </c>
      <c r="M49" s="43">
        <v>61</v>
      </c>
      <c r="N49" s="43">
        <v>49</v>
      </c>
      <c r="O49" s="43">
        <v>25</v>
      </c>
      <c r="P49" s="43">
        <v>23</v>
      </c>
      <c r="Q49" s="43">
        <v>25</v>
      </c>
      <c r="R49" s="43">
        <v>23</v>
      </c>
      <c r="S49" s="43">
        <v>4</v>
      </c>
      <c r="T49" s="43">
        <v>4</v>
      </c>
      <c r="U49" s="43">
        <v>2</v>
      </c>
      <c r="V49" s="43">
        <v>0</v>
      </c>
      <c r="W49" s="43">
        <v>1068</v>
      </c>
      <c r="X49" s="28"/>
    </row>
    <row r="50" spans="1:24">
      <c r="A50" s="29" t="s">
        <v>139</v>
      </c>
      <c r="B50" s="43">
        <v>157</v>
      </c>
      <c r="C50" s="43">
        <v>137</v>
      </c>
      <c r="D50" s="43">
        <v>134</v>
      </c>
      <c r="E50" s="43">
        <v>139</v>
      </c>
      <c r="F50" s="43">
        <v>144</v>
      </c>
      <c r="G50" s="43">
        <v>147</v>
      </c>
      <c r="H50" s="43">
        <v>170</v>
      </c>
      <c r="I50" s="43">
        <v>160</v>
      </c>
      <c r="J50" s="43">
        <v>163</v>
      </c>
      <c r="K50" s="43">
        <v>146</v>
      </c>
      <c r="L50" s="43">
        <v>140</v>
      </c>
      <c r="M50" s="43">
        <v>114</v>
      </c>
      <c r="N50" s="43">
        <v>83</v>
      </c>
      <c r="O50" s="43">
        <v>70</v>
      </c>
      <c r="P50" s="43">
        <v>34</v>
      </c>
      <c r="Q50" s="43">
        <v>33</v>
      </c>
      <c r="R50" s="43">
        <v>32</v>
      </c>
      <c r="S50" s="43">
        <v>7</v>
      </c>
      <c r="T50" s="43">
        <v>2</v>
      </c>
      <c r="U50" s="43">
        <v>0</v>
      </c>
      <c r="V50" s="43">
        <v>0</v>
      </c>
      <c r="W50" s="43">
        <v>2012</v>
      </c>
      <c r="X50" s="28"/>
    </row>
    <row r="51" spans="1:24">
      <c r="A51" s="29" t="s">
        <v>141</v>
      </c>
      <c r="B51" s="43">
        <v>144</v>
      </c>
      <c r="C51" s="43">
        <v>154</v>
      </c>
      <c r="D51" s="43">
        <v>155</v>
      </c>
      <c r="E51" s="43">
        <v>184</v>
      </c>
      <c r="F51" s="43">
        <v>168</v>
      </c>
      <c r="G51" s="43">
        <v>183</v>
      </c>
      <c r="H51" s="43">
        <v>207</v>
      </c>
      <c r="I51" s="43">
        <v>172</v>
      </c>
      <c r="J51" s="43">
        <v>215</v>
      </c>
      <c r="K51" s="43">
        <v>235</v>
      </c>
      <c r="L51" s="43">
        <v>221</v>
      </c>
      <c r="M51" s="43">
        <v>153</v>
      </c>
      <c r="N51" s="43">
        <v>121</v>
      </c>
      <c r="O51" s="43">
        <v>87</v>
      </c>
      <c r="P51" s="43">
        <v>68</v>
      </c>
      <c r="Q51" s="43">
        <v>50</v>
      </c>
      <c r="R51" s="43">
        <v>59</v>
      </c>
      <c r="S51" s="43">
        <v>26</v>
      </c>
      <c r="T51" s="43">
        <v>1</v>
      </c>
      <c r="U51" s="43">
        <v>2</v>
      </c>
      <c r="V51" s="43">
        <v>0</v>
      </c>
      <c r="W51" s="43">
        <v>2605</v>
      </c>
      <c r="X51" s="28"/>
    </row>
    <row r="52" spans="1:24">
      <c r="A52" s="29" t="s">
        <v>144</v>
      </c>
      <c r="B52" s="43">
        <v>185</v>
      </c>
      <c r="C52" s="43">
        <v>171</v>
      </c>
      <c r="D52" s="43">
        <v>185</v>
      </c>
      <c r="E52" s="43">
        <v>188</v>
      </c>
      <c r="F52" s="43">
        <v>229</v>
      </c>
      <c r="G52" s="43">
        <v>262</v>
      </c>
      <c r="H52" s="43">
        <v>219</v>
      </c>
      <c r="I52" s="43">
        <v>220</v>
      </c>
      <c r="J52" s="43">
        <v>282</v>
      </c>
      <c r="K52" s="43">
        <v>288</v>
      </c>
      <c r="L52" s="43">
        <v>262</v>
      </c>
      <c r="M52" s="43">
        <v>256</v>
      </c>
      <c r="N52" s="43">
        <v>197</v>
      </c>
      <c r="O52" s="43">
        <v>170</v>
      </c>
      <c r="P52" s="43">
        <v>127</v>
      </c>
      <c r="Q52" s="43">
        <v>104</v>
      </c>
      <c r="R52" s="43">
        <v>99</v>
      </c>
      <c r="S52" s="43">
        <v>60</v>
      </c>
      <c r="T52" s="43">
        <v>16</v>
      </c>
      <c r="U52" s="43">
        <v>10</v>
      </c>
      <c r="V52" s="43">
        <v>1</v>
      </c>
      <c r="W52" s="43">
        <v>3531</v>
      </c>
      <c r="X52" s="28"/>
    </row>
    <row r="53" spans="1:24">
      <c r="A53" s="29" t="s">
        <v>149</v>
      </c>
      <c r="B53" s="43">
        <v>440</v>
      </c>
      <c r="C53" s="43">
        <v>428</v>
      </c>
      <c r="D53" s="43">
        <v>512</v>
      </c>
      <c r="E53" s="43">
        <v>456</v>
      </c>
      <c r="F53" s="43">
        <v>506</v>
      </c>
      <c r="G53" s="43">
        <v>566</v>
      </c>
      <c r="H53" s="43">
        <v>548</v>
      </c>
      <c r="I53" s="43">
        <v>548</v>
      </c>
      <c r="J53" s="43">
        <v>651</v>
      </c>
      <c r="K53" s="43">
        <v>635</v>
      </c>
      <c r="L53" s="43">
        <v>594</v>
      </c>
      <c r="M53" s="43">
        <v>510</v>
      </c>
      <c r="N53" s="43">
        <v>412</v>
      </c>
      <c r="O53" s="43">
        <v>269</v>
      </c>
      <c r="P53" s="43">
        <v>266</v>
      </c>
      <c r="Q53" s="43">
        <v>215</v>
      </c>
      <c r="R53" s="43">
        <v>211</v>
      </c>
      <c r="S53" s="43">
        <v>128</v>
      </c>
      <c r="T53" s="43">
        <v>63</v>
      </c>
      <c r="U53" s="43">
        <v>13</v>
      </c>
      <c r="V53" s="43">
        <v>2</v>
      </c>
      <c r="W53" s="43">
        <v>7973</v>
      </c>
      <c r="X53" s="28"/>
    </row>
    <row r="54" spans="1:24">
      <c r="A54" s="29" t="s">
        <v>156</v>
      </c>
      <c r="B54" s="43">
        <v>82</v>
      </c>
      <c r="C54" s="43">
        <v>68</v>
      </c>
      <c r="D54" s="43">
        <v>94</v>
      </c>
      <c r="E54" s="43">
        <v>97</v>
      </c>
      <c r="F54" s="43">
        <v>67</v>
      </c>
      <c r="G54" s="43">
        <v>72</v>
      </c>
      <c r="H54" s="43">
        <v>70</v>
      </c>
      <c r="I54" s="43">
        <v>82</v>
      </c>
      <c r="J54" s="43">
        <v>112</v>
      </c>
      <c r="K54" s="43">
        <v>119</v>
      </c>
      <c r="L54" s="43">
        <v>100</v>
      </c>
      <c r="M54" s="43">
        <v>68</v>
      </c>
      <c r="N54" s="43">
        <v>48</v>
      </c>
      <c r="O54" s="43">
        <v>28</v>
      </c>
      <c r="P54" s="43">
        <v>18</v>
      </c>
      <c r="Q54" s="43">
        <v>35</v>
      </c>
      <c r="R54" s="43">
        <v>14</v>
      </c>
      <c r="S54" s="43">
        <v>3</v>
      </c>
      <c r="T54" s="43">
        <v>1</v>
      </c>
      <c r="U54" s="43">
        <v>0</v>
      </c>
      <c r="V54" s="43">
        <v>0</v>
      </c>
      <c r="W54" s="43">
        <v>1178</v>
      </c>
      <c r="X54" s="28"/>
    </row>
    <row r="55" spans="1:24">
      <c r="A55" s="29" t="s">
        <v>160</v>
      </c>
      <c r="B55" s="43">
        <v>89</v>
      </c>
      <c r="C55" s="43">
        <v>82</v>
      </c>
      <c r="D55" s="43">
        <v>79</v>
      </c>
      <c r="E55" s="43">
        <v>96</v>
      </c>
      <c r="F55" s="43">
        <v>92</v>
      </c>
      <c r="G55" s="43">
        <v>75</v>
      </c>
      <c r="H55" s="43">
        <v>98</v>
      </c>
      <c r="I55" s="43">
        <v>91</v>
      </c>
      <c r="J55" s="43">
        <v>89</v>
      </c>
      <c r="K55" s="43">
        <v>124</v>
      </c>
      <c r="L55" s="43">
        <v>112</v>
      </c>
      <c r="M55" s="43">
        <v>81</v>
      </c>
      <c r="N55" s="43">
        <v>52</v>
      </c>
      <c r="O55" s="43">
        <v>47</v>
      </c>
      <c r="P55" s="43">
        <v>26</v>
      </c>
      <c r="Q55" s="43">
        <v>23</v>
      </c>
      <c r="R55" s="43">
        <v>16</v>
      </c>
      <c r="S55" s="43">
        <v>2</v>
      </c>
      <c r="T55" s="43">
        <v>1</v>
      </c>
      <c r="U55" s="43">
        <v>0</v>
      </c>
      <c r="V55" s="43">
        <v>0</v>
      </c>
      <c r="W55" s="43">
        <v>1275</v>
      </c>
      <c r="X55" s="28"/>
    </row>
    <row r="56" spans="1:24">
      <c r="A56" s="29" t="s">
        <v>203</v>
      </c>
      <c r="B56" s="43">
        <v>197</v>
      </c>
      <c r="C56" s="43">
        <v>218</v>
      </c>
      <c r="D56" s="43">
        <v>267</v>
      </c>
      <c r="E56" s="43">
        <v>282</v>
      </c>
      <c r="F56" s="43">
        <v>253</v>
      </c>
      <c r="G56" s="43">
        <v>200</v>
      </c>
      <c r="H56" s="43">
        <v>220</v>
      </c>
      <c r="I56" s="43">
        <v>256</v>
      </c>
      <c r="J56" s="43">
        <v>321</v>
      </c>
      <c r="K56" s="43">
        <v>321</v>
      </c>
      <c r="L56" s="43">
        <v>303</v>
      </c>
      <c r="M56" s="43">
        <v>254</v>
      </c>
      <c r="N56" s="43">
        <v>188</v>
      </c>
      <c r="O56" s="43">
        <v>138</v>
      </c>
      <c r="P56" s="43">
        <v>119</v>
      </c>
      <c r="Q56" s="43">
        <v>120</v>
      </c>
      <c r="R56" s="43">
        <v>86</v>
      </c>
      <c r="S56" s="43">
        <v>30</v>
      </c>
      <c r="T56" s="43">
        <v>8</v>
      </c>
      <c r="U56" s="43">
        <v>0</v>
      </c>
      <c r="V56" s="43">
        <v>1</v>
      </c>
      <c r="W56" s="43">
        <v>3782</v>
      </c>
      <c r="X56" s="28"/>
    </row>
    <row r="57" spans="1:24">
      <c r="A57" s="29" t="s">
        <v>165</v>
      </c>
      <c r="B57" s="43">
        <v>86</v>
      </c>
      <c r="C57" s="43">
        <v>85</v>
      </c>
      <c r="D57" s="43">
        <v>127</v>
      </c>
      <c r="E57" s="43">
        <v>109</v>
      </c>
      <c r="F57" s="43">
        <v>135</v>
      </c>
      <c r="G57" s="43">
        <v>136</v>
      </c>
      <c r="H57" s="43">
        <v>121</v>
      </c>
      <c r="I57" s="43">
        <v>113</v>
      </c>
      <c r="J57" s="43">
        <v>159</v>
      </c>
      <c r="K57" s="43">
        <v>170</v>
      </c>
      <c r="L57" s="43">
        <v>151</v>
      </c>
      <c r="M57" s="43">
        <v>124</v>
      </c>
      <c r="N57" s="43">
        <v>96</v>
      </c>
      <c r="O57" s="43">
        <v>87</v>
      </c>
      <c r="P57" s="43">
        <v>69</v>
      </c>
      <c r="Q57" s="43">
        <v>75</v>
      </c>
      <c r="R57" s="43">
        <v>92</v>
      </c>
      <c r="S57" s="43">
        <v>58</v>
      </c>
      <c r="T57" s="43">
        <v>30</v>
      </c>
      <c r="U57" s="43">
        <v>7</v>
      </c>
      <c r="V57" s="43">
        <v>1</v>
      </c>
      <c r="W57" s="43">
        <v>2031</v>
      </c>
      <c r="X57" s="28"/>
    </row>
    <row r="58" spans="1:24">
      <c r="A58" s="29" t="s">
        <v>170</v>
      </c>
      <c r="B58" s="43">
        <v>39</v>
      </c>
      <c r="C58" s="43">
        <v>36</v>
      </c>
      <c r="D58" s="43">
        <v>36</v>
      </c>
      <c r="E58" s="43">
        <v>33</v>
      </c>
      <c r="F58" s="43">
        <v>24</v>
      </c>
      <c r="G58" s="43">
        <v>25</v>
      </c>
      <c r="H58" s="43">
        <v>43</v>
      </c>
      <c r="I58" s="43">
        <v>35</v>
      </c>
      <c r="J58" s="43">
        <v>36</v>
      </c>
      <c r="K58" s="43">
        <v>40</v>
      </c>
      <c r="L58" s="43">
        <v>34</v>
      </c>
      <c r="M58" s="43">
        <v>26</v>
      </c>
      <c r="N58" s="43">
        <v>25</v>
      </c>
      <c r="O58" s="43">
        <v>19</v>
      </c>
      <c r="P58" s="43">
        <v>14</v>
      </c>
      <c r="Q58" s="43">
        <v>12</v>
      </c>
      <c r="R58" s="43">
        <v>12</v>
      </c>
      <c r="S58" s="43">
        <v>4</v>
      </c>
      <c r="T58" s="43">
        <v>0</v>
      </c>
      <c r="U58" s="43">
        <v>0</v>
      </c>
      <c r="V58" s="43">
        <v>0</v>
      </c>
      <c r="W58" s="43">
        <v>493</v>
      </c>
      <c r="X58" s="28"/>
    </row>
    <row r="59" spans="1:24">
      <c r="A59" s="29" t="s">
        <v>172</v>
      </c>
      <c r="B59" s="43">
        <v>74</v>
      </c>
      <c r="C59" s="43">
        <v>71</v>
      </c>
      <c r="D59" s="43">
        <v>92</v>
      </c>
      <c r="E59" s="43">
        <v>90</v>
      </c>
      <c r="F59" s="43">
        <v>76</v>
      </c>
      <c r="G59" s="43">
        <v>77</v>
      </c>
      <c r="H59" s="43">
        <v>91</v>
      </c>
      <c r="I59" s="43">
        <v>120</v>
      </c>
      <c r="J59" s="43">
        <v>82</v>
      </c>
      <c r="K59" s="43">
        <v>107</v>
      </c>
      <c r="L59" s="43">
        <v>72</v>
      </c>
      <c r="M59" s="43">
        <v>68</v>
      </c>
      <c r="N59" s="43">
        <v>51</v>
      </c>
      <c r="O59" s="43">
        <v>33</v>
      </c>
      <c r="P59" s="43">
        <v>47</v>
      </c>
      <c r="Q59" s="43">
        <v>30</v>
      </c>
      <c r="R59" s="43">
        <v>28</v>
      </c>
      <c r="S59" s="43">
        <v>12</v>
      </c>
      <c r="T59" s="43">
        <v>1</v>
      </c>
      <c r="U59" s="43">
        <v>1</v>
      </c>
      <c r="V59" s="43">
        <v>0</v>
      </c>
      <c r="W59" s="43">
        <v>1223</v>
      </c>
      <c r="X59" s="28"/>
    </row>
    <row r="60" spans="1:24">
      <c r="A60" s="29" t="s">
        <v>177</v>
      </c>
      <c r="B60" s="43">
        <v>91</v>
      </c>
      <c r="C60" s="43">
        <v>132</v>
      </c>
      <c r="D60" s="43">
        <v>138</v>
      </c>
      <c r="E60" s="43">
        <v>116</v>
      </c>
      <c r="F60" s="43">
        <v>120</v>
      </c>
      <c r="G60" s="43">
        <v>112</v>
      </c>
      <c r="H60" s="43">
        <v>105</v>
      </c>
      <c r="I60" s="43">
        <v>134</v>
      </c>
      <c r="J60" s="43">
        <v>197</v>
      </c>
      <c r="K60" s="43">
        <v>148</v>
      </c>
      <c r="L60" s="43">
        <v>141</v>
      </c>
      <c r="M60" s="43">
        <v>118</v>
      </c>
      <c r="N60" s="43">
        <v>86</v>
      </c>
      <c r="O60" s="43">
        <v>69</v>
      </c>
      <c r="P60" s="43">
        <v>57</v>
      </c>
      <c r="Q60" s="43">
        <v>39</v>
      </c>
      <c r="R60" s="43">
        <v>44</v>
      </c>
      <c r="S60" s="43">
        <v>21</v>
      </c>
      <c r="T60" s="43">
        <v>5</v>
      </c>
      <c r="U60" s="43">
        <v>0</v>
      </c>
      <c r="V60" s="43">
        <v>0</v>
      </c>
      <c r="W60" s="43">
        <v>1873</v>
      </c>
      <c r="X60" s="28"/>
    </row>
    <row r="61" spans="1:24">
      <c r="A61" s="29" t="s">
        <v>184</v>
      </c>
      <c r="B61" s="43">
        <v>60</v>
      </c>
      <c r="C61" s="43">
        <v>70</v>
      </c>
      <c r="D61" s="43">
        <v>83</v>
      </c>
      <c r="E61" s="43">
        <v>75</v>
      </c>
      <c r="F61" s="43">
        <v>72</v>
      </c>
      <c r="G61" s="43">
        <v>66</v>
      </c>
      <c r="H61" s="43">
        <v>96</v>
      </c>
      <c r="I61" s="43">
        <v>70</v>
      </c>
      <c r="J61" s="43">
        <v>100</v>
      </c>
      <c r="K61" s="43">
        <v>108</v>
      </c>
      <c r="L61" s="43">
        <v>94</v>
      </c>
      <c r="M61" s="43">
        <v>70</v>
      </c>
      <c r="N61" s="43">
        <v>52</v>
      </c>
      <c r="O61" s="43">
        <v>22</v>
      </c>
      <c r="P61" s="43">
        <v>25</v>
      </c>
      <c r="Q61" s="43">
        <v>19</v>
      </c>
      <c r="R61" s="43">
        <v>16</v>
      </c>
      <c r="S61" s="43">
        <v>5</v>
      </c>
      <c r="T61" s="43">
        <v>1</v>
      </c>
      <c r="U61" s="43">
        <v>0</v>
      </c>
      <c r="V61" s="43">
        <v>0</v>
      </c>
      <c r="W61" s="43">
        <v>1104</v>
      </c>
      <c r="X61" s="28"/>
    </row>
    <row r="62" spans="1:24">
      <c r="A62" s="29" t="s">
        <v>189</v>
      </c>
      <c r="B62" s="43">
        <v>170</v>
      </c>
      <c r="C62" s="43">
        <v>155</v>
      </c>
      <c r="D62" s="43">
        <v>199</v>
      </c>
      <c r="E62" s="43">
        <v>258</v>
      </c>
      <c r="F62" s="43">
        <v>235</v>
      </c>
      <c r="G62" s="43">
        <v>187</v>
      </c>
      <c r="H62" s="43">
        <v>152</v>
      </c>
      <c r="I62" s="43">
        <v>187</v>
      </c>
      <c r="J62" s="43">
        <v>236</v>
      </c>
      <c r="K62" s="43">
        <v>274</v>
      </c>
      <c r="L62" s="43">
        <v>218</v>
      </c>
      <c r="M62" s="43">
        <v>148</v>
      </c>
      <c r="N62" s="43">
        <v>137</v>
      </c>
      <c r="O62" s="43">
        <v>97</v>
      </c>
      <c r="P62" s="43">
        <v>86</v>
      </c>
      <c r="Q62" s="43">
        <v>93</v>
      </c>
      <c r="R62" s="43">
        <v>61</v>
      </c>
      <c r="S62" s="43">
        <v>21</v>
      </c>
      <c r="T62" s="43">
        <v>4</v>
      </c>
      <c r="U62" s="43">
        <v>1</v>
      </c>
      <c r="V62" s="43">
        <v>0</v>
      </c>
      <c r="W62" s="43">
        <v>2919</v>
      </c>
      <c r="X62" s="28"/>
    </row>
    <row r="63" spans="1:24">
      <c r="A63" s="29" t="s">
        <v>197</v>
      </c>
      <c r="B63" s="43">
        <v>58</v>
      </c>
      <c r="C63" s="43">
        <v>56</v>
      </c>
      <c r="D63" s="43">
        <v>91</v>
      </c>
      <c r="E63" s="43">
        <v>92</v>
      </c>
      <c r="F63" s="43">
        <v>103</v>
      </c>
      <c r="G63" s="43">
        <v>97</v>
      </c>
      <c r="H63" s="43">
        <v>83</v>
      </c>
      <c r="I63" s="43">
        <v>87</v>
      </c>
      <c r="J63" s="43">
        <v>103</v>
      </c>
      <c r="K63" s="43">
        <v>147</v>
      </c>
      <c r="L63" s="43">
        <v>115</v>
      </c>
      <c r="M63" s="43">
        <v>96</v>
      </c>
      <c r="N63" s="43">
        <v>64</v>
      </c>
      <c r="O63" s="43">
        <v>44</v>
      </c>
      <c r="P63" s="43">
        <v>38</v>
      </c>
      <c r="Q63" s="43">
        <v>45</v>
      </c>
      <c r="R63" s="43">
        <v>29</v>
      </c>
      <c r="S63" s="43">
        <v>9</v>
      </c>
      <c r="T63" s="43">
        <v>3</v>
      </c>
      <c r="U63" s="43">
        <v>1</v>
      </c>
      <c r="V63" s="43">
        <v>1</v>
      </c>
      <c r="W63" s="43">
        <v>1362</v>
      </c>
      <c r="X63" s="28"/>
    </row>
    <row r="64" spans="1:24">
      <c r="A64" s="29" t="s">
        <v>230</v>
      </c>
      <c r="B64" s="43">
        <v>117</v>
      </c>
      <c r="C64" s="43">
        <v>164</v>
      </c>
      <c r="D64" s="43">
        <v>188</v>
      </c>
      <c r="E64" s="43">
        <v>185</v>
      </c>
      <c r="F64" s="43">
        <v>157</v>
      </c>
      <c r="G64" s="43">
        <v>152</v>
      </c>
      <c r="H64" s="43">
        <v>121</v>
      </c>
      <c r="I64" s="43">
        <v>185</v>
      </c>
      <c r="J64" s="43">
        <v>221</v>
      </c>
      <c r="K64" s="43">
        <v>227</v>
      </c>
      <c r="L64" s="43">
        <v>183</v>
      </c>
      <c r="M64" s="43">
        <v>149</v>
      </c>
      <c r="N64" s="43">
        <v>141</v>
      </c>
      <c r="O64" s="43">
        <v>96</v>
      </c>
      <c r="P64" s="43">
        <v>91</v>
      </c>
      <c r="Q64" s="43">
        <v>62</v>
      </c>
      <c r="R64" s="43">
        <v>29</v>
      </c>
      <c r="S64" s="43">
        <v>18</v>
      </c>
      <c r="T64" s="43">
        <v>2</v>
      </c>
      <c r="U64" s="43">
        <v>1</v>
      </c>
      <c r="V64" s="43">
        <v>0</v>
      </c>
      <c r="W64" s="43">
        <v>2489</v>
      </c>
      <c r="X64" s="28"/>
    </row>
    <row r="65" spans="1:24">
      <c r="A65" s="29" t="s">
        <v>233</v>
      </c>
      <c r="B65" s="43">
        <v>85</v>
      </c>
      <c r="C65" s="43">
        <v>74</v>
      </c>
      <c r="D65" s="43">
        <v>98</v>
      </c>
      <c r="E65" s="43">
        <v>79</v>
      </c>
      <c r="F65" s="43">
        <v>93</v>
      </c>
      <c r="G65" s="43">
        <v>60</v>
      </c>
      <c r="H65" s="43">
        <v>85</v>
      </c>
      <c r="I65" s="43">
        <v>118</v>
      </c>
      <c r="J65" s="43">
        <v>138</v>
      </c>
      <c r="K65" s="43">
        <v>117</v>
      </c>
      <c r="L65" s="43">
        <v>103</v>
      </c>
      <c r="M65" s="43">
        <v>74</v>
      </c>
      <c r="N65" s="43">
        <v>51</v>
      </c>
      <c r="O65" s="43">
        <v>47</v>
      </c>
      <c r="P65" s="43">
        <v>39</v>
      </c>
      <c r="Q65" s="43">
        <v>38</v>
      </c>
      <c r="R65" s="43">
        <v>21</v>
      </c>
      <c r="S65" s="43">
        <v>14</v>
      </c>
      <c r="T65" s="43">
        <v>1</v>
      </c>
      <c r="U65" s="43">
        <v>1</v>
      </c>
      <c r="V65" s="43">
        <v>0</v>
      </c>
      <c r="W65" s="43">
        <v>1336</v>
      </c>
      <c r="X65" s="28"/>
    </row>
    <row r="66" spans="1:24">
      <c r="A66" s="29" t="s">
        <v>239</v>
      </c>
      <c r="B66" s="43">
        <v>272</v>
      </c>
      <c r="C66" s="43">
        <v>256</v>
      </c>
      <c r="D66" s="43">
        <v>332</v>
      </c>
      <c r="E66" s="43">
        <v>404</v>
      </c>
      <c r="F66" s="43">
        <v>808</v>
      </c>
      <c r="G66" s="43">
        <v>518</v>
      </c>
      <c r="H66" s="43">
        <v>408</v>
      </c>
      <c r="I66" s="43">
        <v>391</v>
      </c>
      <c r="J66" s="43">
        <v>437</v>
      </c>
      <c r="K66" s="43">
        <v>489</v>
      </c>
      <c r="L66" s="43">
        <v>398</v>
      </c>
      <c r="M66" s="43">
        <v>324</v>
      </c>
      <c r="N66" s="43">
        <v>286</v>
      </c>
      <c r="O66" s="43">
        <v>272</v>
      </c>
      <c r="P66" s="43">
        <v>214</v>
      </c>
      <c r="Q66" s="43">
        <v>192</v>
      </c>
      <c r="R66" s="43">
        <v>163</v>
      </c>
      <c r="S66" s="43">
        <v>104</v>
      </c>
      <c r="T66" s="43">
        <v>41</v>
      </c>
      <c r="U66" s="43">
        <v>5</v>
      </c>
      <c r="V66" s="43">
        <v>4</v>
      </c>
      <c r="W66" s="43">
        <v>6318</v>
      </c>
      <c r="X66" s="28"/>
    </row>
    <row r="67" spans="1:24">
      <c r="A67" s="29" t="s">
        <v>240</v>
      </c>
      <c r="B67" s="43">
        <v>81</v>
      </c>
      <c r="C67" s="43">
        <v>75</v>
      </c>
      <c r="D67" s="43">
        <v>70</v>
      </c>
      <c r="E67" s="43">
        <v>69</v>
      </c>
      <c r="F67" s="43">
        <v>65</v>
      </c>
      <c r="G67" s="43">
        <v>61</v>
      </c>
      <c r="H67" s="43">
        <v>65</v>
      </c>
      <c r="I67" s="43">
        <v>85</v>
      </c>
      <c r="J67" s="43">
        <v>110</v>
      </c>
      <c r="K67" s="43">
        <v>84</v>
      </c>
      <c r="L67" s="43">
        <v>72</v>
      </c>
      <c r="M67" s="43">
        <v>70</v>
      </c>
      <c r="N67" s="43">
        <v>44</v>
      </c>
      <c r="O67" s="43">
        <v>29</v>
      </c>
      <c r="P67" s="43">
        <v>20</v>
      </c>
      <c r="Q67" s="43">
        <v>12</v>
      </c>
      <c r="R67" s="43">
        <v>20</v>
      </c>
      <c r="S67" s="43">
        <v>11</v>
      </c>
      <c r="T67" s="43">
        <v>0</v>
      </c>
      <c r="U67" s="43">
        <v>0</v>
      </c>
      <c r="V67" s="43">
        <v>0</v>
      </c>
      <c r="W67" s="43">
        <v>1043</v>
      </c>
      <c r="X67" s="28"/>
    </row>
    <row r="68" spans="1:24">
      <c r="A68" s="29" t="s">
        <v>245</v>
      </c>
      <c r="B68" s="43">
        <v>111</v>
      </c>
      <c r="C68" s="43">
        <v>103</v>
      </c>
      <c r="D68" s="43">
        <v>130</v>
      </c>
      <c r="E68" s="43">
        <v>140</v>
      </c>
      <c r="F68" s="43">
        <v>165</v>
      </c>
      <c r="G68" s="43">
        <v>126</v>
      </c>
      <c r="H68" s="43">
        <v>143</v>
      </c>
      <c r="I68" s="43">
        <v>142</v>
      </c>
      <c r="J68" s="43">
        <v>169</v>
      </c>
      <c r="K68" s="43">
        <v>177</v>
      </c>
      <c r="L68" s="43">
        <v>207</v>
      </c>
      <c r="M68" s="43">
        <v>154</v>
      </c>
      <c r="N68" s="43">
        <v>122</v>
      </c>
      <c r="O68" s="43">
        <v>107</v>
      </c>
      <c r="P68" s="43">
        <v>83</v>
      </c>
      <c r="Q68" s="43">
        <v>82</v>
      </c>
      <c r="R68" s="43">
        <v>78</v>
      </c>
      <c r="S68" s="43">
        <v>45</v>
      </c>
      <c r="T68" s="43">
        <v>8</v>
      </c>
      <c r="U68" s="43">
        <v>3</v>
      </c>
      <c r="V68" s="43">
        <v>0</v>
      </c>
      <c r="W68" s="43">
        <v>2295</v>
      </c>
      <c r="X68" s="28"/>
    </row>
    <row r="69" spans="1:24">
      <c r="A69" s="29" t="s">
        <v>248</v>
      </c>
      <c r="B69" s="43">
        <v>402</v>
      </c>
      <c r="C69" s="43">
        <v>384</v>
      </c>
      <c r="D69" s="43">
        <v>479</v>
      </c>
      <c r="E69" s="43">
        <v>528</v>
      </c>
      <c r="F69" s="43">
        <v>559</v>
      </c>
      <c r="G69" s="43">
        <v>529</v>
      </c>
      <c r="H69" s="43">
        <v>470</v>
      </c>
      <c r="I69" s="43">
        <v>519</v>
      </c>
      <c r="J69" s="43">
        <v>575</v>
      </c>
      <c r="K69" s="43">
        <v>625</v>
      </c>
      <c r="L69" s="43">
        <v>611</v>
      </c>
      <c r="M69" s="43">
        <v>545</v>
      </c>
      <c r="N69" s="43">
        <v>400</v>
      </c>
      <c r="O69" s="43">
        <v>316</v>
      </c>
      <c r="P69" s="43">
        <v>279</v>
      </c>
      <c r="Q69" s="43">
        <v>279</v>
      </c>
      <c r="R69" s="43">
        <v>188</v>
      </c>
      <c r="S69" s="43">
        <v>100</v>
      </c>
      <c r="T69" s="43">
        <v>29</v>
      </c>
      <c r="U69" s="43">
        <v>11</v>
      </c>
      <c r="V69" s="43">
        <v>3</v>
      </c>
      <c r="W69" s="43">
        <v>7831</v>
      </c>
      <c r="X69" s="28"/>
    </row>
    <row r="70" spans="1:24">
      <c r="A70" s="29" t="s">
        <v>250</v>
      </c>
      <c r="B70" s="43">
        <v>96</v>
      </c>
      <c r="C70" s="43">
        <v>103</v>
      </c>
      <c r="D70" s="43">
        <v>93</v>
      </c>
      <c r="E70" s="43">
        <v>124</v>
      </c>
      <c r="F70" s="43">
        <v>95</v>
      </c>
      <c r="G70" s="43">
        <v>87</v>
      </c>
      <c r="H70" s="43">
        <v>116</v>
      </c>
      <c r="I70" s="43">
        <v>129</v>
      </c>
      <c r="J70" s="43">
        <v>120</v>
      </c>
      <c r="K70" s="43">
        <v>121</v>
      </c>
      <c r="L70" s="43">
        <v>117</v>
      </c>
      <c r="M70" s="43">
        <v>108</v>
      </c>
      <c r="N70" s="43">
        <v>92</v>
      </c>
      <c r="O70" s="43">
        <v>74</v>
      </c>
      <c r="P70" s="43">
        <v>43</v>
      </c>
      <c r="Q70" s="43">
        <v>32</v>
      </c>
      <c r="R70" s="43">
        <v>17</v>
      </c>
      <c r="S70" s="43">
        <v>13</v>
      </c>
      <c r="T70" s="43">
        <v>4</v>
      </c>
      <c r="U70" s="43">
        <v>1</v>
      </c>
      <c r="V70" s="43">
        <v>0</v>
      </c>
      <c r="W70" s="43">
        <v>1585</v>
      </c>
      <c r="X70" s="28"/>
    </row>
    <row r="71" spans="1:24">
      <c r="A71" s="29" t="s">
        <v>253</v>
      </c>
      <c r="B71" s="43">
        <v>41</v>
      </c>
      <c r="C71" s="43">
        <v>50</v>
      </c>
      <c r="D71" s="43">
        <v>37</v>
      </c>
      <c r="E71" s="43">
        <v>48</v>
      </c>
      <c r="F71" s="43">
        <v>28</v>
      </c>
      <c r="G71" s="43">
        <v>38</v>
      </c>
      <c r="H71" s="43">
        <v>45</v>
      </c>
      <c r="I71" s="43">
        <v>63</v>
      </c>
      <c r="J71" s="43">
        <v>66</v>
      </c>
      <c r="K71" s="43">
        <v>58</v>
      </c>
      <c r="L71" s="43">
        <v>30</v>
      </c>
      <c r="M71" s="43">
        <v>29</v>
      </c>
      <c r="N71" s="43">
        <v>25</v>
      </c>
      <c r="O71" s="43">
        <v>18</v>
      </c>
      <c r="P71" s="43">
        <v>15</v>
      </c>
      <c r="Q71" s="43">
        <v>10</v>
      </c>
      <c r="R71" s="43">
        <v>14</v>
      </c>
      <c r="S71" s="43">
        <v>0</v>
      </c>
      <c r="T71" s="43">
        <v>2</v>
      </c>
      <c r="U71" s="43">
        <v>1</v>
      </c>
      <c r="V71" s="43">
        <v>0</v>
      </c>
      <c r="W71" s="43">
        <v>618</v>
      </c>
      <c r="X71" s="28"/>
    </row>
    <row r="72" spans="1:24">
      <c r="A72" s="29" t="s">
        <v>256</v>
      </c>
      <c r="B72" s="43">
        <v>109</v>
      </c>
      <c r="C72" s="43">
        <v>105</v>
      </c>
      <c r="D72" s="43">
        <v>83</v>
      </c>
      <c r="E72" s="43">
        <v>79</v>
      </c>
      <c r="F72" s="43">
        <v>74</v>
      </c>
      <c r="G72" s="43">
        <v>85</v>
      </c>
      <c r="H72" s="43">
        <v>105</v>
      </c>
      <c r="I72" s="43">
        <v>122</v>
      </c>
      <c r="J72" s="43">
        <v>113</v>
      </c>
      <c r="K72" s="43">
        <v>113</v>
      </c>
      <c r="L72" s="43">
        <v>85</v>
      </c>
      <c r="M72" s="43">
        <v>53</v>
      </c>
      <c r="N72" s="43">
        <v>54</v>
      </c>
      <c r="O72" s="43">
        <v>28</v>
      </c>
      <c r="P72" s="43">
        <v>40</v>
      </c>
      <c r="Q72" s="43">
        <v>28</v>
      </c>
      <c r="R72" s="43">
        <v>18</v>
      </c>
      <c r="S72" s="43">
        <v>7</v>
      </c>
      <c r="T72" s="43">
        <v>5</v>
      </c>
      <c r="U72" s="43">
        <v>0</v>
      </c>
      <c r="V72" s="43">
        <v>0</v>
      </c>
      <c r="W72" s="43">
        <v>1306</v>
      </c>
      <c r="X72" s="28"/>
    </row>
    <row r="73" spans="1:24">
      <c r="A73" s="29" t="s">
        <v>258</v>
      </c>
      <c r="B73" s="43">
        <v>107</v>
      </c>
      <c r="C73" s="43">
        <v>106</v>
      </c>
      <c r="D73" s="43">
        <v>150</v>
      </c>
      <c r="E73" s="43">
        <v>131</v>
      </c>
      <c r="F73" s="43">
        <v>101</v>
      </c>
      <c r="G73" s="43">
        <v>107</v>
      </c>
      <c r="H73" s="43">
        <v>114</v>
      </c>
      <c r="I73" s="43">
        <v>150</v>
      </c>
      <c r="J73" s="43">
        <v>156</v>
      </c>
      <c r="K73" s="43">
        <v>148</v>
      </c>
      <c r="L73" s="43">
        <v>125</v>
      </c>
      <c r="M73" s="43">
        <v>90</v>
      </c>
      <c r="N73" s="43">
        <v>80</v>
      </c>
      <c r="O73" s="43">
        <v>53</v>
      </c>
      <c r="P73" s="43">
        <v>41</v>
      </c>
      <c r="Q73" s="43">
        <v>43</v>
      </c>
      <c r="R73" s="43">
        <v>27</v>
      </c>
      <c r="S73" s="43">
        <v>9</v>
      </c>
      <c r="T73" s="43">
        <v>4</v>
      </c>
      <c r="U73" s="43">
        <v>4</v>
      </c>
      <c r="V73" s="43">
        <v>0</v>
      </c>
      <c r="W73" s="43">
        <v>1746</v>
      </c>
      <c r="X73" s="28"/>
    </row>
    <row r="74" spans="1:24">
      <c r="A74" s="29" t="s">
        <v>259</v>
      </c>
      <c r="B74" s="43">
        <v>72</v>
      </c>
      <c r="C74" s="43">
        <v>92</v>
      </c>
      <c r="D74" s="43">
        <v>78</v>
      </c>
      <c r="E74" s="43">
        <v>66</v>
      </c>
      <c r="F74" s="43">
        <v>63</v>
      </c>
      <c r="G74" s="43">
        <v>63</v>
      </c>
      <c r="H74" s="43">
        <v>76</v>
      </c>
      <c r="I74" s="43">
        <v>95</v>
      </c>
      <c r="J74" s="43">
        <v>92</v>
      </c>
      <c r="K74" s="43">
        <v>79</v>
      </c>
      <c r="L74" s="43">
        <v>66</v>
      </c>
      <c r="M74" s="43">
        <v>54</v>
      </c>
      <c r="N74" s="43">
        <v>39</v>
      </c>
      <c r="O74" s="43">
        <v>35</v>
      </c>
      <c r="P74" s="43">
        <v>29</v>
      </c>
      <c r="Q74" s="43">
        <v>22</v>
      </c>
      <c r="R74" s="43">
        <v>11</v>
      </c>
      <c r="S74" s="43">
        <v>8</v>
      </c>
      <c r="T74" s="43">
        <v>2</v>
      </c>
      <c r="U74" s="43">
        <v>1</v>
      </c>
      <c r="V74" s="43">
        <v>0</v>
      </c>
      <c r="W74" s="43">
        <v>1043</v>
      </c>
      <c r="X74" s="28"/>
    </row>
    <row r="75" spans="1:24">
      <c r="A75" s="29" t="s">
        <v>263</v>
      </c>
      <c r="B75" s="43">
        <v>66</v>
      </c>
      <c r="C75" s="43">
        <v>92</v>
      </c>
      <c r="D75" s="43">
        <v>98</v>
      </c>
      <c r="E75" s="43">
        <v>105</v>
      </c>
      <c r="F75" s="43">
        <v>115</v>
      </c>
      <c r="G75" s="43">
        <v>84</v>
      </c>
      <c r="H75" s="43">
        <v>103</v>
      </c>
      <c r="I75" s="43">
        <v>109</v>
      </c>
      <c r="J75" s="43">
        <v>115</v>
      </c>
      <c r="K75" s="43">
        <v>116</v>
      </c>
      <c r="L75" s="43">
        <v>123</v>
      </c>
      <c r="M75" s="43">
        <v>98</v>
      </c>
      <c r="N75" s="43">
        <v>79</v>
      </c>
      <c r="O75" s="43">
        <v>58</v>
      </c>
      <c r="P75" s="43">
        <v>53</v>
      </c>
      <c r="Q75" s="43">
        <v>44</v>
      </c>
      <c r="R75" s="43">
        <v>28</v>
      </c>
      <c r="S75" s="43">
        <v>7</v>
      </c>
      <c r="T75" s="43">
        <v>3</v>
      </c>
      <c r="U75" s="43">
        <v>1</v>
      </c>
      <c r="V75" s="43">
        <v>0</v>
      </c>
      <c r="W75" s="43">
        <v>1497</v>
      </c>
      <c r="X75" s="28"/>
    </row>
    <row r="76" spans="1:24">
      <c r="A76" s="29" t="s">
        <v>264</v>
      </c>
      <c r="B76" s="43">
        <v>100</v>
      </c>
      <c r="C76" s="43">
        <v>140</v>
      </c>
      <c r="D76" s="43">
        <v>185</v>
      </c>
      <c r="E76" s="43">
        <v>169</v>
      </c>
      <c r="F76" s="43">
        <v>191</v>
      </c>
      <c r="G76" s="43">
        <v>129</v>
      </c>
      <c r="H76" s="43">
        <v>124</v>
      </c>
      <c r="I76" s="43">
        <v>162</v>
      </c>
      <c r="J76" s="43">
        <v>184</v>
      </c>
      <c r="K76" s="43">
        <v>192</v>
      </c>
      <c r="L76" s="43">
        <v>204</v>
      </c>
      <c r="M76" s="43">
        <v>127</v>
      </c>
      <c r="N76" s="43">
        <v>99</v>
      </c>
      <c r="O76" s="43">
        <v>74</v>
      </c>
      <c r="P76" s="43">
        <v>64</v>
      </c>
      <c r="Q76" s="43">
        <v>67</v>
      </c>
      <c r="R76" s="43">
        <v>49</v>
      </c>
      <c r="S76" s="43">
        <v>27</v>
      </c>
      <c r="T76" s="43">
        <v>3</v>
      </c>
      <c r="U76" s="43">
        <v>3</v>
      </c>
      <c r="V76" s="43">
        <v>0</v>
      </c>
      <c r="W76" s="43">
        <v>2293</v>
      </c>
      <c r="X76" s="28"/>
    </row>
    <row r="77" spans="1:24">
      <c r="A77" s="29" t="s">
        <v>272</v>
      </c>
      <c r="B77" s="43">
        <v>66</v>
      </c>
      <c r="C77" s="43">
        <v>95</v>
      </c>
      <c r="D77" s="43">
        <v>103</v>
      </c>
      <c r="E77" s="43">
        <v>104</v>
      </c>
      <c r="F77" s="43">
        <v>81</v>
      </c>
      <c r="G77" s="43">
        <v>59</v>
      </c>
      <c r="H77" s="43">
        <v>81</v>
      </c>
      <c r="I77" s="43">
        <v>89</v>
      </c>
      <c r="J77" s="43">
        <v>158</v>
      </c>
      <c r="K77" s="43">
        <v>135</v>
      </c>
      <c r="L77" s="43">
        <v>124</v>
      </c>
      <c r="M77" s="43">
        <v>82</v>
      </c>
      <c r="N77" s="43">
        <v>57</v>
      </c>
      <c r="O77" s="43">
        <v>43</v>
      </c>
      <c r="P77" s="43">
        <v>43</v>
      </c>
      <c r="Q77" s="43">
        <v>24</v>
      </c>
      <c r="R77" s="43">
        <v>27</v>
      </c>
      <c r="S77" s="43">
        <v>19</v>
      </c>
      <c r="T77" s="43">
        <v>2</v>
      </c>
      <c r="U77" s="43">
        <v>0</v>
      </c>
      <c r="V77" s="43">
        <v>0</v>
      </c>
      <c r="W77" s="43">
        <v>1392</v>
      </c>
      <c r="X77" s="28"/>
    </row>
    <row r="78" spans="1:24">
      <c r="A78" s="29" t="s">
        <v>277</v>
      </c>
      <c r="B78" s="43">
        <v>71</v>
      </c>
      <c r="C78" s="43">
        <v>76</v>
      </c>
      <c r="D78" s="43">
        <v>73</v>
      </c>
      <c r="E78" s="43">
        <v>83</v>
      </c>
      <c r="F78" s="43">
        <v>56</v>
      </c>
      <c r="G78" s="43">
        <v>64</v>
      </c>
      <c r="H78" s="43">
        <v>84</v>
      </c>
      <c r="I78" s="43">
        <v>90</v>
      </c>
      <c r="J78" s="43">
        <v>101</v>
      </c>
      <c r="K78" s="43">
        <v>90</v>
      </c>
      <c r="L78" s="43">
        <v>84</v>
      </c>
      <c r="M78" s="43">
        <v>46</v>
      </c>
      <c r="N78" s="43">
        <v>51</v>
      </c>
      <c r="O78" s="43">
        <v>35</v>
      </c>
      <c r="P78" s="43">
        <v>25</v>
      </c>
      <c r="Q78" s="43">
        <v>21</v>
      </c>
      <c r="R78" s="43">
        <v>20</v>
      </c>
      <c r="S78" s="43">
        <v>12</v>
      </c>
      <c r="T78" s="43">
        <v>7</v>
      </c>
      <c r="U78" s="43">
        <v>0</v>
      </c>
      <c r="V78" s="43">
        <v>0</v>
      </c>
      <c r="W78" s="43">
        <v>1089</v>
      </c>
      <c r="X78" s="28"/>
    </row>
    <row r="79" spans="1:24">
      <c r="A79" s="29" t="s">
        <v>286</v>
      </c>
      <c r="B79" s="43">
        <v>219</v>
      </c>
      <c r="C79" s="43">
        <v>266</v>
      </c>
      <c r="D79" s="43">
        <v>272</v>
      </c>
      <c r="E79" s="43">
        <v>282</v>
      </c>
      <c r="F79" s="43">
        <v>232</v>
      </c>
      <c r="G79" s="43">
        <v>190</v>
      </c>
      <c r="H79" s="43">
        <v>247</v>
      </c>
      <c r="I79" s="43">
        <v>273</v>
      </c>
      <c r="J79" s="43">
        <v>320</v>
      </c>
      <c r="K79" s="43">
        <v>361</v>
      </c>
      <c r="L79" s="43">
        <v>300</v>
      </c>
      <c r="M79" s="43">
        <v>227</v>
      </c>
      <c r="N79" s="43">
        <v>204</v>
      </c>
      <c r="O79" s="43">
        <v>172</v>
      </c>
      <c r="P79" s="43">
        <v>123</v>
      </c>
      <c r="Q79" s="43">
        <v>104</v>
      </c>
      <c r="R79" s="43">
        <v>72</v>
      </c>
      <c r="S79" s="43">
        <v>23</v>
      </c>
      <c r="T79" s="43">
        <v>6</v>
      </c>
      <c r="U79" s="43">
        <v>4</v>
      </c>
      <c r="V79" s="43">
        <v>1</v>
      </c>
      <c r="W79" s="43">
        <v>3898</v>
      </c>
      <c r="X79" s="28"/>
    </row>
    <row r="80" spans="1:24">
      <c r="A80" s="29" t="s">
        <v>281</v>
      </c>
      <c r="B80" s="43">
        <v>53</v>
      </c>
      <c r="C80" s="43">
        <v>48</v>
      </c>
      <c r="D80" s="43">
        <v>61</v>
      </c>
      <c r="E80" s="43">
        <v>69</v>
      </c>
      <c r="F80" s="43">
        <v>48</v>
      </c>
      <c r="G80" s="43">
        <v>64</v>
      </c>
      <c r="H80" s="43">
        <v>68</v>
      </c>
      <c r="I80" s="43">
        <v>77</v>
      </c>
      <c r="J80" s="43">
        <v>80</v>
      </c>
      <c r="K80" s="43">
        <v>68</v>
      </c>
      <c r="L80" s="43">
        <v>55</v>
      </c>
      <c r="M80" s="43">
        <v>64</v>
      </c>
      <c r="N80" s="43">
        <v>46</v>
      </c>
      <c r="O80" s="43">
        <v>29</v>
      </c>
      <c r="P80" s="43">
        <v>25</v>
      </c>
      <c r="Q80" s="43">
        <v>14</v>
      </c>
      <c r="R80" s="43">
        <v>13</v>
      </c>
      <c r="S80" s="43">
        <v>3</v>
      </c>
      <c r="T80" s="43">
        <v>2</v>
      </c>
      <c r="U80" s="43">
        <v>0</v>
      </c>
      <c r="V80" s="43">
        <v>0</v>
      </c>
      <c r="W80" s="43">
        <v>887</v>
      </c>
      <c r="X80" s="28"/>
    </row>
    <row r="81" spans="1:24">
      <c r="A81" s="29" t="s">
        <v>298</v>
      </c>
      <c r="B81" s="43">
        <v>122</v>
      </c>
      <c r="C81" s="43">
        <v>161</v>
      </c>
      <c r="D81" s="43">
        <v>172</v>
      </c>
      <c r="E81" s="43">
        <v>186</v>
      </c>
      <c r="F81" s="43">
        <v>171</v>
      </c>
      <c r="G81" s="43">
        <v>145</v>
      </c>
      <c r="H81" s="43">
        <v>143</v>
      </c>
      <c r="I81" s="43">
        <v>153</v>
      </c>
      <c r="J81" s="43">
        <v>232</v>
      </c>
      <c r="K81" s="43">
        <v>244</v>
      </c>
      <c r="L81" s="43">
        <v>178</v>
      </c>
      <c r="M81" s="43">
        <v>121</v>
      </c>
      <c r="N81" s="43">
        <v>117</v>
      </c>
      <c r="O81" s="43">
        <v>101</v>
      </c>
      <c r="P81" s="43">
        <v>96</v>
      </c>
      <c r="Q81" s="43">
        <v>89</v>
      </c>
      <c r="R81" s="43">
        <v>71</v>
      </c>
      <c r="S81" s="43">
        <v>39</v>
      </c>
      <c r="T81" s="43">
        <v>17</v>
      </c>
      <c r="U81" s="43">
        <v>6</v>
      </c>
      <c r="V81" s="43">
        <v>0</v>
      </c>
      <c r="W81" s="43">
        <v>2564</v>
      </c>
      <c r="X81" s="28"/>
    </row>
    <row r="82" spans="1:24">
      <c r="A82" s="29" t="s">
        <v>305</v>
      </c>
      <c r="B82" s="43">
        <v>45</v>
      </c>
      <c r="C82" s="43">
        <v>38</v>
      </c>
      <c r="D82" s="43">
        <v>36</v>
      </c>
      <c r="E82" s="43">
        <v>51</v>
      </c>
      <c r="F82" s="43">
        <v>44</v>
      </c>
      <c r="G82" s="43">
        <v>52</v>
      </c>
      <c r="H82" s="43">
        <v>50</v>
      </c>
      <c r="I82" s="43">
        <v>43</v>
      </c>
      <c r="J82" s="43">
        <v>56</v>
      </c>
      <c r="K82" s="43">
        <v>74</v>
      </c>
      <c r="L82" s="43">
        <v>56</v>
      </c>
      <c r="M82" s="43">
        <v>37</v>
      </c>
      <c r="N82" s="43">
        <v>27</v>
      </c>
      <c r="O82" s="43">
        <v>14</v>
      </c>
      <c r="P82" s="43">
        <v>22</v>
      </c>
      <c r="Q82" s="43">
        <v>14</v>
      </c>
      <c r="R82" s="43">
        <v>11</v>
      </c>
      <c r="S82" s="43">
        <v>3</v>
      </c>
      <c r="T82" s="43">
        <v>0</v>
      </c>
      <c r="U82" s="43">
        <v>0</v>
      </c>
      <c r="V82" s="43">
        <v>0</v>
      </c>
      <c r="W82" s="43">
        <v>673</v>
      </c>
      <c r="X82" s="28"/>
    </row>
    <row r="83" spans="1:24">
      <c r="A83" s="29" t="s">
        <v>310</v>
      </c>
      <c r="B83" s="43">
        <v>93</v>
      </c>
      <c r="C83" s="43">
        <v>87</v>
      </c>
      <c r="D83" s="43">
        <v>103</v>
      </c>
      <c r="E83" s="43">
        <v>102</v>
      </c>
      <c r="F83" s="43">
        <v>110</v>
      </c>
      <c r="G83" s="43">
        <v>100</v>
      </c>
      <c r="H83" s="43">
        <v>103</v>
      </c>
      <c r="I83" s="43">
        <v>113</v>
      </c>
      <c r="J83" s="43">
        <v>133</v>
      </c>
      <c r="K83" s="43">
        <v>149</v>
      </c>
      <c r="L83" s="43">
        <v>129</v>
      </c>
      <c r="M83" s="43">
        <v>72</v>
      </c>
      <c r="N83" s="43">
        <v>63</v>
      </c>
      <c r="O83" s="43">
        <v>50</v>
      </c>
      <c r="P83" s="43">
        <v>48</v>
      </c>
      <c r="Q83" s="43">
        <v>37</v>
      </c>
      <c r="R83" s="43">
        <v>23</v>
      </c>
      <c r="S83" s="43">
        <v>17</v>
      </c>
      <c r="T83" s="43">
        <v>5</v>
      </c>
      <c r="U83" s="43">
        <v>0</v>
      </c>
      <c r="V83" s="43">
        <v>0</v>
      </c>
      <c r="W83" s="43">
        <v>1537</v>
      </c>
      <c r="X83" s="28"/>
    </row>
    <row r="84" spans="1:24">
      <c r="A84" s="29" t="s">
        <v>314</v>
      </c>
      <c r="B84" s="43">
        <v>63</v>
      </c>
      <c r="C84" s="43">
        <v>51</v>
      </c>
      <c r="D84" s="43">
        <v>66</v>
      </c>
      <c r="E84" s="43">
        <v>64</v>
      </c>
      <c r="F84" s="43">
        <v>57</v>
      </c>
      <c r="G84" s="43">
        <v>93</v>
      </c>
      <c r="H84" s="43">
        <v>75</v>
      </c>
      <c r="I84" s="43">
        <v>75</v>
      </c>
      <c r="J84" s="43">
        <v>94</v>
      </c>
      <c r="K84" s="43">
        <v>87</v>
      </c>
      <c r="L84" s="43">
        <v>71</v>
      </c>
      <c r="M84" s="43">
        <v>56</v>
      </c>
      <c r="N84" s="43">
        <v>53</v>
      </c>
      <c r="O84" s="43">
        <v>22</v>
      </c>
      <c r="P84" s="43">
        <v>19</v>
      </c>
      <c r="Q84" s="43">
        <v>21</v>
      </c>
      <c r="R84" s="43">
        <v>12</v>
      </c>
      <c r="S84" s="43">
        <v>3</v>
      </c>
      <c r="T84" s="43">
        <v>6</v>
      </c>
      <c r="U84" s="43">
        <v>0</v>
      </c>
      <c r="V84" s="43">
        <v>0</v>
      </c>
      <c r="W84" s="43">
        <v>988</v>
      </c>
      <c r="X84" s="28"/>
    </row>
    <row r="85" spans="1:24">
      <c r="A85" s="29" t="s">
        <v>316</v>
      </c>
      <c r="B85" s="43">
        <v>66</v>
      </c>
      <c r="C85" s="43">
        <v>50</v>
      </c>
      <c r="D85" s="43">
        <v>54</v>
      </c>
      <c r="E85" s="43">
        <v>59</v>
      </c>
      <c r="F85" s="43">
        <v>34</v>
      </c>
      <c r="G85" s="43">
        <v>48</v>
      </c>
      <c r="H85" s="43">
        <v>72</v>
      </c>
      <c r="I85" s="43">
        <v>62</v>
      </c>
      <c r="J85" s="43">
        <v>67</v>
      </c>
      <c r="K85" s="43">
        <v>73</v>
      </c>
      <c r="L85" s="43">
        <v>56</v>
      </c>
      <c r="M85" s="43">
        <v>52</v>
      </c>
      <c r="N85" s="43">
        <v>30</v>
      </c>
      <c r="O85" s="43">
        <v>29</v>
      </c>
      <c r="P85" s="43">
        <v>23</v>
      </c>
      <c r="Q85" s="43">
        <v>18</v>
      </c>
      <c r="R85" s="43">
        <v>22</v>
      </c>
      <c r="S85" s="43">
        <v>8</v>
      </c>
      <c r="T85" s="43">
        <v>2</v>
      </c>
      <c r="U85" s="43">
        <v>0</v>
      </c>
      <c r="V85" s="43">
        <v>0</v>
      </c>
      <c r="W85" s="43">
        <v>825</v>
      </c>
      <c r="X85" s="28"/>
    </row>
    <row r="86" spans="1:24">
      <c r="A86" s="29" t="s">
        <v>335</v>
      </c>
      <c r="B86" s="43">
        <v>50</v>
      </c>
      <c r="C86" s="43">
        <v>64</v>
      </c>
      <c r="D86" s="43">
        <v>64</v>
      </c>
      <c r="E86" s="43">
        <v>58</v>
      </c>
      <c r="F86" s="43">
        <v>49</v>
      </c>
      <c r="G86" s="43">
        <v>50</v>
      </c>
      <c r="H86" s="43">
        <v>49</v>
      </c>
      <c r="I86" s="43">
        <v>74</v>
      </c>
      <c r="J86" s="43">
        <v>91</v>
      </c>
      <c r="K86" s="43">
        <v>83</v>
      </c>
      <c r="L86" s="43">
        <v>62</v>
      </c>
      <c r="M86" s="43">
        <v>66</v>
      </c>
      <c r="N86" s="43">
        <v>68</v>
      </c>
      <c r="O86" s="43">
        <v>41</v>
      </c>
      <c r="P86" s="43">
        <v>35</v>
      </c>
      <c r="Q86" s="43">
        <v>31</v>
      </c>
      <c r="R86" s="43">
        <v>20</v>
      </c>
      <c r="S86" s="43">
        <v>9</v>
      </c>
      <c r="T86" s="43">
        <v>6</v>
      </c>
      <c r="U86" s="43">
        <v>0</v>
      </c>
      <c r="V86" s="43">
        <v>0</v>
      </c>
      <c r="W86" s="43">
        <v>970</v>
      </c>
      <c r="X86" s="28"/>
    </row>
    <row r="87" spans="1:24">
      <c r="A87" s="29" t="s">
        <v>519</v>
      </c>
      <c r="B87" s="43">
        <v>22</v>
      </c>
      <c r="C87" s="43">
        <v>15</v>
      </c>
      <c r="D87" s="43">
        <v>22</v>
      </c>
      <c r="E87" s="43">
        <v>19</v>
      </c>
      <c r="F87" s="43">
        <v>17</v>
      </c>
      <c r="G87" s="43">
        <v>29</v>
      </c>
      <c r="H87" s="43">
        <v>18</v>
      </c>
      <c r="I87" s="43">
        <v>20</v>
      </c>
      <c r="J87" s="43">
        <v>35</v>
      </c>
      <c r="K87" s="43">
        <v>28</v>
      </c>
      <c r="L87" s="43">
        <v>24</v>
      </c>
      <c r="M87" s="43">
        <v>20</v>
      </c>
      <c r="N87" s="43">
        <v>9</v>
      </c>
      <c r="O87" s="43">
        <v>14</v>
      </c>
      <c r="P87" s="43">
        <v>11</v>
      </c>
      <c r="Q87" s="43">
        <v>10</v>
      </c>
      <c r="R87" s="43">
        <v>4</v>
      </c>
      <c r="S87" s="43">
        <v>3</v>
      </c>
      <c r="T87" s="43">
        <v>2</v>
      </c>
      <c r="U87" s="43">
        <v>0</v>
      </c>
      <c r="V87" s="43">
        <v>0</v>
      </c>
      <c r="W87" s="43">
        <v>322</v>
      </c>
      <c r="X87" s="28"/>
    </row>
    <row r="88" spans="1:24">
      <c r="A88" s="29" t="s">
        <v>339</v>
      </c>
      <c r="B88" s="43">
        <v>52</v>
      </c>
      <c r="C88" s="43">
        <v>57</v>
      </c>
      <c r="D88" s="43">
        <v>52</v>
      </c>
      <c r="E88" s="43">
        <v>66</v>
      </c>
      <c r="F88" s="43">
        <v>54</v>
      </c>
      <c r="G88" s="43">
        <v>57</v>
      </c>
      <c r="H88" s="43">
        <v>58</v>
      </c>
      <c r="I88" s="43">
        <v>70</v>
      </c>
      <c r="J88" s="43">
        <v>70</v>
      </c>
      <c r="K88" s="43">
        <v>61</v>
      </c>
      <c r="L88" s="43">
        <v>65</v>
      </c>
      <c r="M88" s="43">
        <v>50</v>
      </c>
      <c r="N88" s="43">
        <v>41</v>
      </c>
      <c r="O88" s="43">
        <v>30</v>
      </c>
      <c r="P88" s="43">
        <v>35</v>
      </c>
      <c r="Q88" s="43">
        <v>17</v>
      </c>
      <c r="R88" s="43">
        <v>12</v>
      </c>
      <c r="S88" s="43">
        <v>5</v>
      </c>
      <c r="T88" s="43">
        <v>0</v>
      </c>
      <c r="U88" s="43">
        <v>0</v>
      </c>
      <c r="V88" s="43">
        <v>0</v>
      </c>
      <c r="W88" s="43">
        <v>852</v>
      </c>
      <c r="X88" s="28"/>
    </row>
    <row r="89" spans="1:24">
      <c r="A89" s="29" t="s">
        <v>342</v>
      </c>
      <c r="B89" s="43">
        <v>80</v>
      </c>
      <c r="C89" s="43">
        <v>89</v>
      </c>
      <c r="D89" s="43">
        <v>99</v>
      </c>
      <c r="E89" s="43">
        <v>96</v>
      </c>
      <c r="F89" s="43">
        <v>73</v>
      </c>
      <c r="G89" s="43">
        <v>70</v>
      </c>
      <c r="H89" s="43">
        <v>91</v>
      </c>
      <c r="I89" s="43">
        <v>106</v>
      </c>
      <c r="J89" s="43">
        <v>131</v>
      </c>
      <c r="K89" s="43">
        <v>104</v>
      </c>
      <c r="L89" s="43">
        <v>90</v>
      </c>
      <c r="M89" s="43">
        <v>76</v>
      </c>
      <c r="N89" s="43">
        <v>67</v>
      </c>
      <c r="O89" s="43">
        <v>37</v>
      </c>
      <c r="P89" s="43">
        <v>39</v>
      </c>
      <c r="Q89" s="43">
        <v>23</v>
      </c>
      <c r="R89" s="43">
        <v>18</v>
      </c>
      <c r="S89" s="43">
        <v>7</v>
      </c>
      <c r="T89" s="43">
        <v>1</v>
      </c>
      <c r="U89" s="43">
        <v>0</v>
      </c>
      <c r="V89" s="43">
        <v>0</v>
      </c>
      <c r="W89" s="43">
        <v>1297</v>
      </c>
      <c r="X89" s="28"/>
    </row>
    <row r="90" spans="1:24">
      <c r="A90" s="29" t="s">
        <v>520</v>
      </c>
      <c r="B90" s="43">
        <v>86</v>
      </c>
      <c r="C90" s="43">
        <v>123</v>
      </c>
      <c r="D90" s="43">
        <v>113</v>
      </c>
      <c r="E90" s="43">
        <v>87</v>
      </c>
      <c r="F90" s="43">
        <v>96</v>
      </c>
      <c r="G90" s="43">
        <v>55</v>
      </c>
      <c r="H90" s="43">
        <v>102</v>
      </c>
      <c r="I90" s="43">
        <v>117</v>
      </c>
      <c r="J90" s="43">
        <v>153</v>
      </c>
      <c r="K90" s="43">
        <v>103</v>
      </c>
      <c r="L90" s="43">
        <v>112</v>
      </c>
      <c r="M90" s="43">
        <v>104</v>
      </c>
      <c r="N90" s="43">
        <v>98</v>
      </c>
      <c r="O90" s="43">
        <v>62</v>
      </c>
      <c r="P90" s="43">
        <v>50</v>
      </c>
      <c r="Q90" s="43">
        <v>33</v>
      </c>
      <c r="R90" s="43">
        <v>26</v>
      </c>
      <c r="S90" s="43">
        <v>17</v>
      </c>
      <c r="T90" s="43">
        <v>5</v>
      </c>
      <c r="U90" s="43">
        <v>1</v>
      </c>
      <c r="V90" s="43">
        <v>0</v>
      </c>
      <c r="W90" s="43">
        <v>1543</v>
      </c>
      <c r="X90" s="28"/>
    </row>
    <row r="91" spans="1:24">
      <c r="A91" s="29" t="s">
        <v>348</v>
      </c>
      <c r="B91" s="43">
        <v>104</v>
      </c>
      <c r="C91" s="43">
        <v>123</v>
      </c>
      <c r="D91" s="43">
        <v>94</v>
      </c>
      <c r="E91" s="43">
        <v>93</v>
      </c>
      <c r="F91" s="43">
        <v>100</v>
      </c>
      <c r="G91" s="43">
        <v>96</v>
      </c>
      <c r="H91" s="43">
        <v>120</v>
      </c>
      <c r="I91" s="43">
        <v>138</v>
      </c>
      <c r="J91" s="43">
        <v>128</v>
      </c>
      <c r="K91" s="43">
        <v>138</v>
      </c>
      <c r="L91" s="43">
        <v>100</v>
      </c>
      <c r="M91" s="43">
        <v>75</v>
      </c>
      <c r="N91" s="43">
        <v>76</v>
      </c>
      <c r="O91" s="43">
        <v>48</v>
      </c>
      <c r="P91" s="43">
        <v>41</v>
      </c>
      <c r="Q91" s="43">
        <v>41</v>
      </c>
      <c r="R91" s="43">
        <v>25</v>
      </c>
      <c r="S91" s="43">
        <v>7</v>
      </c>
      <c r="T91" s="43">
        <v>3</v>
      </c>
      <c r="U91" s="43">
        <v>0</v>
      </c>
      <c r="V91" s="43">
        <v>0</v>
      </c>
      <c r="W91" s="43">
        <v>1550</v>
      </c>
      <c r="X91" s="28"/>
    </row>
    <row r="92" spans="1:24">
      <c r="A92" s="29" t="s">
        <v>355</v>
      </c>
      <c r="B92" s="43">
        <v>50</v>
      </c>
      <c r="C92" s="43">
        <v>45</v>
      </c>
      <c r="D92" s="43">
        <v>68</v>
      </c>
      <c r="E92" s="43">
        <v>76</v>
      </c>
      <c r="F92" s="43">
        <v>72</v>
      </c>
      <c r="G92" s="43">
        <v>52</v>
      </c>
      <c r="H92" s="43">
        <v>57</v>
      </c>
      <c r="I92" s="43">
        <v>62</v>
      </c>
      <c r="J92" s="43">
        <v>94</v>
      </c>
      <c r="K92" s="43">
        <v>92</v>
      </c>
      <c r="L92" s="43">
        <v>85</v>
      </c>
      <c r="M92" s="43">
        <v>53</v>
      </c>
      <c r="N92" s="43">
        <v>47</v>
      </c>
      <c r="O92" s="43">
        <v>39</v>
      </c>
      <c r="P92" s="43">
        <v>34</v>
      </c>
      <c r="Q92" s="43">
        <v>34</v>
      </c>
      <c r="R92" s="43">
        <v>23</v>
      </c>
      <c r="S92" s="43">
        <v>15</v>
      </c>
      <c r="T92" s="43">
        <v>1</v>
      </c>
      <c r="U92" s="43">
        <v>0</v>
      </c>
      <c r="V92" s="43">
        <v>0</v>
      </c>
      <c r="W92" s="43">
        <v>999</v>
      </c>
      <c r="X92" s="28"/>
    </row>
    <row r="93" spans="1:24">
      <c r="A93" s="29" t="s">
        <v>372</v>
      </c>
      <c r="B93" s="43">
        <v>16</v>
      </c>
      <c r="C93" s="43">
        <v>15</v>
      </c>
      <c r="D93" s="43">
        <v>23</v>
      </c>
      <c r="E93" s="43">
        <v>23</v>
      </c>
      <c r="F93" s="43">
        <v>27</v>
      </c>
      <c r="G93" s="43">
        <v>33</v>
      </c>
      <c r="H93" s="43">
        <v>19</v>
      </c>
      <c r="I93" s="43">
        <v>26</v>
      </c>
      <c r="J93" s="43">
        <v>38</v>
      </c>
      <c r="K93" s="43">
        <v>17</v>
      </c>
      <c r="L93" s="43">
        <v>28</v>
      </c>
      <c r="M93" s="43">
        <v>14</v>
      </c>
      <c r="N93" s="43">
        <v>12</v>
      </c>
      <c r="O93" s="43">
        <v>13</v>
      </c>
      <c r="P93" s="43">
        <v>9</v>
      </c>
      <c r="Q93" s="43">
        <v>3</v>
      </c>
      <c r="R93" s="43">
        <v>8</v>
      </c>
      <c r="S93" s="43">
        <v>5</v>
      </c>
      <c r="T93" s="43">
        <v>0</v>
      </c>
      <c r="U93" s="43">
        <v>0</v>
      </c>
      <c r="V93" s="43">
        <v>0</v>
      </c>
      <c r="W93" s="43">
        <v>329</v>
      </c>
      <c r="X93" s="28"/>
    </row>
    <row r="94" spans="1:24">
      <c r="A94" s="29" t="s">
        <v>375</v>
      </c>
      <c r="B94" s="43">
        <v>324</v>
      </c>
      <c r="C94" s="43">
        <v>337</v>
      </c>
      <c r="D94" s="43">
        <v>377</v>
      </c>
      <c r="E94" s="43">
        <v>370</v>
      </c>
      <c r="F94" s="43">
        <v>312</v>
      </c>
      <c r="G94" s="43">
        <v>303</v>
      </c>
      <c r="H94" s="43">
        <v>337</v>
      </c>
      <c r="I94" s="43">
        <v>335</v>
      </c>
      <c r="J94" s="43">
        <v>369</v>
      </c>
      <c r="K94" s="43">
        <v>378</v>
      </c>
      <c r="L94" s="43">
        <v>283</v>
      </c>
      <c r="M94" s="43">
        <v>270</v>
      </c>
      <c r="N94" s="43">
        <v>242</v>
      </c>
      <c r="O94" s="43">
        <v>178</v>
      </c>
      <c r="P94" s="43">
        <v>150</v>
      </c>
      <c r="Q94" s="43">
        <v>136</v>
      </c>
      <c r="R94" s="43">
        <v>122</v>
      </c>
      <c r="S94" s="43">
        <v>55</v>
      </c>
      <c r="T94" s="43">
        <v>22</v>
      </c>
      <c r="U94" s="43">
        <v>5</v>
      </c>
      <c r="V94" s="43">
        <v>1</v>
      </c>
      <c r="W94" s="43">
        <v>4906</v>
      </c>
      <c r="X94" s="28"/>
    </row>
    <row r="95" spans="1:24">
      <c r="A95" s="29" t="s">
        <v>378</v>
      </c>
      <c r="B95" s="43">
        <v>50</v>
      </c>
      <c r="C95" s="43">
        <v>71</v>
      </c>
      <c r="D95" s="43">
        <v>74</v>
      </c>
      <c r="E95" s="43">
        <v>67</v>
      </c>
      <c r="F95" s="43">
        <v>66</v>
      </c>
      <c r="G95" s="43">
        <v>53</v>
      </c>
      <c r="H95" s="43">
        <v>66</v>
      </c>
      <c r="I95" s="43">
        <v>93</v>
      </c>
      <c r="J95" s="43">
        <v>103</v>
      </c>
      <c r="K95" s="43">
        <v>85</v>
      </c>
      <c r="L95" s="43">
        <v>59</v>
      </c>
      <c r="M95" s="43">
        <v>73</v>
      </c>
      <c r="N95" s="43">
        <v>54</v>
      </c>
      <c r="O95" s="43">
        <v>50</v>
      </c>
      <c r="P95" s="43">
        <v>40</v>
      </c>
      <c r="Q95" s="43">
        <v>24</v>
      </c>
      <c r="R95" s="43">
        <v>25</v>
      </c>
      <c r="S95" s="43">
        <v>9</v>
      </c>
      <c r="T95" s="43">
        <v>2</v>
      </c>
      <c r="U95" s="43">
        <v>0</v>
      </c>
      <c r="V95" s="43">
        <v>0</v>
      </c>
      <c r="W95" s="43">
        <v>1064</v>
      </c>
      <c r="X95" s="28"/>
    </row>
    <row r="96" spans="1:24">
      <c r="A96" s="29" t="s">
        <v>320</v>
      </c>
      <c r="B96" s="43">
        <v>117</v>
      </c>
      <c r="C96" s="43">
        <v>105</v>
      </c>
      <c r="D96" s="43">
        <v>101</v>
      </c>
      <c r="E96" s="43">
        <v>112</v>
      </c>
      <c r="F96" s="43">
        <v>124</v>
      </c>
      <c r="G96" s="43">
        <v>102</v>
      </c>
      <c r="H96" s="43">
        <v>130</v>
      </c>
      <c r="I96" s="43">
        <v>121</v>
      </c>
      <c r="J96" s="43">
        <v>146</v>
      </c>
      <c r="K96" s="43">
        <v>142</v>
      </c>
      <c r="L96" s="43">
        <v>122</v>
      </c>
      <c r="M96" s="43">
        <v>96</v>
      </c>
      <c r="N96" s="43">
        <v>83</v>
      </c>
      <c r="O96" s="43">
        <v>52</v>
      </c>
      <c r="P96" s="43">
        <v>54</v>
      </c>
      <c r="Q96" s="43">
        <v>45</v>
      </c>
      <c r="R96" s="43">
        <v>32</v>
      </c>
      <c r="S96" s="43">
        <v>13</v>
      </c>
      <c r="T96" s="43">
        <v>4</v>
      </c>
      <c r="U96" s="43">
        <v>0</v>
      </c>
      <c r="V96" s="43">
        <v>1</v>
      </c>
      <c r="W96" s="43">
        <v>1702</v>
      </c>
      <c r="X96" s="28"/>
    </row>
    <row r="97" spans="1:24">
      <c r="A97" s="29" t="s">
        <v>328</v>
      </c>
      <c r="B97" s="43">
        <v>77</v>
      </c>
      <c r="C97" s="43">
        <v>69</v>
      </c>
      <c r="D97" s="43">
        <v>75</v>
      </c>
      <c r="E97" s="43">
        <v>64</v>
      </c>
      <c r="F97" s="43">
        <v>59</v>
      </c>
      <c r="G97" s="43">
        <v>50</v>
      </c>
      <c r="H97" s="43">
        <v>76</v>
      </c>
      <c r="I97" s="43">
        <v>75</v>
      </c>
      <c r="J97" s="43">
        <v>80</v>
      </c>
      <c r="K97" s="43">
        <v>80</v>
      </c>
      <c r="L97" s="43">
        <v>79</v>
      </c>
      <c r="M97" s="43">
        <v>35</v>
      </c>
      <c r="N97" s="43">
        <v>52</v>
      </c>
      <c r="O97" s="43">
        <v>32</v>
      </c>
      <c r="P97" s="43">
        <v>35</v>
      </c>
      <c r="Q97" s="43">
        <v>32</v>
      </c>
      <c r="R97" s="43">
        <v>15</v>
      </c>
      <c r="S97" s="43">
        <v>9</v>
      </c>
      <c r="T97" s="43">
        <v>0</v>
      </c>
      <c r="U97" s="43">
        <v>1</v>
      </c>
      <c r="V97" s="43">
        <v>0</v>
      </c>
      <c r="W97" s="43">
        <v>995</v>
      </c>
      <c r="X97" s="28"/>
    </row>
    <row r="98" spans="1:24">
      <c r="A98" s="29" t="s">
        <v>334</v>
      </c>
      <c r="B98" s="43">
        <v>86</v>
      </c>
      <c r="C98" s="43">
        <v>115</v>
      </c>
      <c r="D98" s="43">
        <v>108</v>
      </c>
      <c r="E98" s="43">
        <v>108</v>
      </c>
      <c r="F98" s="43">
        <v>109</v>
      </c>
      <c r="G98" s="43">
        <v>115</v>
      </c>
      <c r="H98" s="43">
        <v>121</v>
      </c>
      <c r="I98" s="43">
        <v>104</v>
      </c>
      <c r="J98" s="43">
        <v>130</v>
      </c>
      <c r="K98" s="43">
        <v>144</v>
      </c>
      <c r="L98" s="43">
        <v>125</v>
      </c>
      <c r="M98" s="43">
        <v>86</v>
      </c>
      <c r="N98" s="43">
        <v>65</v>
      </c>
      <c r="O98" s="43">
        <v>63</v>
      </c>
      <c r="P98" s="43">
        <v>63</v>
      </c>
      <c r="Q98" s="43">
        <v>74</v>
      </c>
      <c r="R98" s="43">
        <v>51</v>
      </c>
      <c r="S98" s="43">
        <v>35</v>
      </c>
      <c r="T98" s="43">
        <v>19</v>
      </c>
      <c r="U98" s="43">
        <v>8</v>
      </c>
      <c r="V98" s="43">
        <v>2</v>
      </c>
      <c r="W98" s="43">
        <v>1731</v>
      </c>
      <c r="X98" s="28"/>
    </row>
    <row r="99" spans="1:24">
      <c r="A99" s="29" t="s">
        <v>386</v>
      </c>
      <c r="B99" s="43">
        <v>164</v>
      </c>
      <c r="C99" s="43">
        <v>179</v>
      </c>
      <c r="D99" s="43">
        <v>189</v>
      </c>
      <c r="E99" s="43">
        <v>131</v>
      </c>
      <c r="F99" s="43">
        <v>146</v>
      </c>
      <c r="G99" s="43">
        <v>133</v>
      </c>
      <c r="H99" s="43">
        <v>178</v>
      </c>
      <c r="I99" s="43">
        <v>211</v>
      </c>
      <c r="J99" s="43">
        <v>214</v>
      </c>
      <c r="K99" s="43">
        <v>178</v>
      </c>
      <c r="L99" s="43">
        <v>143</v>
      </c>
      <c r="M99" s="43">
        <v>117</v>
      </c>
      <c r="N99" s="43">
        <v>65</v>
      </c>
      <c r="O99" s="43">
        <v>72</v>
      </c>
      <c r="P99" s="43">
        <v>50</v>
      </c>
      <c r="Q99" s="43">
        <v>42</v>
      </c>
      <c r="R99" s="43">
        <v>24</v>
      </c>
      <c r="S99" s="43">
        <v>12</v>
      </c>
      <c r="T99" s="43">
        <v>4</v>
      </c>
      <c r="U99" s="43">
        <v>2</v>
      </c>
      <c r="V99" s="43">
        <v>0</v>
      </c>
      <c r="W99" s="43">
        <v>2254</v>
      </c>
      <c r="X99" s="28"/>
    </row>
    <row r="100" spans="1:24">
      <c r="A100" s="29" t="s">
        <v>389</v>
      </c>
      <c r="B100" s="43">
        <v>56</v>
      </c>
      <c r="C100" s="43">
        <v>72</v>
      </c>
      <c r="D100" s="43">
        <v>78</v>
      </c>
      <c r="E100" s="43">
        <v>67</v>
      </c>
      <c r="F100" s="43">
        <v>54</v>
      </c>
      <c r="G100" s="43">
        <v>61</v>
      </c>
      <c r="H100" s="43">
        <v>54</v>
      </c>
      <c r="I100" s="43">
        <v>86</v>
      </c>
      <c r="J100" s="43">
        <v>93</v>
      </c>
      <c r="K100" s="43">
        <v>85</v>
      </c>
      <c r="L100" s="43">
        <v>94</v>
      </c>
      <c r="M100" s="43">
        <v>73</v>
      </c>
      <c r="N100" s="43">
        <v>58</v>
      </c>
      <c r="O100" s="43">
        <v>36</v>
      </c>
      <c r="P100" s="43">
        <v>49</v>
      </c>
      <c r="Q100" s="43">
        <v>32</v>
      </c>
      <c r="R100" s="43">
        <v>20</v>
      </c>
      <c r="S100" s="43">
        <v>7</v>
      </c>
      <c r="T100" s="43">
        <v>1</v>
      </c>
      <c r="U100" s="43">
        <v>1</v>
      </c>
      <c r="V100" s="43">
        <v>1</v>
      </c>
      <c r="W100" s="43">
        <v>1078</v>
      </c>
      <c r="X100" s="28"/>
    </row>
    <row r="101" spans="1:24">
      <c r="A101" s="29" t="s">
        <v>396</v>
      </c>
      <c r="B101" s="43">
        <v>122</v>
      </c>
      <c r="C101" s="43">
        <v>154</v>
      </c>
      <c r="D101" s="43">
        <v>134</v>
      </c>
      <c r="E101" s="43">
        <v>95</v>
      </c>
      <c r="F101" s="43">
        <v>91</v>
      </c>
      <c r="G101" s="43">
        <v>114</v>
      </c>
      <c r="H101" s="43">
        <v>121</v>
      </c>
      <c r="I101" s="43">
        <v>129</v>
      </c>
      <c r="J101" s="43">
        <v>134</v>
      </c>
      <c r="K101" s="43">
        <v>137</v>
      </c>
      <c r="L101" s="43">
        <v>96</v>
      </c>
      <c r="M101" s="43">
        <v>95</v>
      </c>
      <c r="N101" s="43">
        <v>79</v>
      </c>
      <c r="O101" s="43">
        <v>62</v>
      </c>
      <c r="P101" s="43">
        <v>43</v>
      </c>
      <c r="Q101" s="43">
        <v>46</v>
      </c>
      <c r="R101" s="43">
        <v>25</v>
      </c>
      <c r="S101" s="43">
        <v>13</v>
      </c>
      <c r="T101" s="43">
        <v>5</v>
      </c>
      <c r="U101" s="43">
        <v>1</v>
      </c>
      <c r="V101" s="43">
        <v>0</v>
      </c>
      <c r="W101" s="43">
        <v>1696</v>
      </c>
      <c r="X101" s="28"/>
    </row>
    <row r="102" spans="1:24">
      <c r="A102" s="29" t="s">
        <v>400</v>
      </c>
      <c r="B102" s="43">
        <v>98</v>
      </c>
      <c r="C102" s="43">
        <v>102</v>
      </c>
      <c r="D102" s="43">
        <v>133</v>
      </c>
      <c r="E102" s="43">
        <v>130</v>
      </c>
      <c r="F102" s="43">
        <v>122</v>
      </c>
      <c r="G102" s="43">
        <v>93</v>
      </c>
      <c r="H102" s="43">
        <v>116</v>
      </c>
      <c r="I102" s="43">
        <v>118</v>
      </c>
      <c r="J102" s="43">
        <v>158</v>
      </c>
      <c r="K102" s="43">
        <v>157</v>
      </c>
      <c r="L102" s="43">
        <v>140</v>
      </c>
      <c r="M102" s="43">
        <v>124</v>
      </c>
      <c r="N102" s="43">
        <v>91</v>
      </c>
      <c r="O102" s="43">
        <v>58</v>
      </c>
      <c r="P102" s="43">
        <v>49</v>
      </c>
      <c r="Q102" s="43">
        <v>56</v>
      </c>
      <c r="R102" s="43">
        <v>47</v>
      </c>
      <c r="S102" s="43">
        <v>21</v>
      </c>
      <c r="T102" s="43">
        <v>7</v>
      </c>
      <c r="U102" s="43">
        <v>3</v>
      </c>
      <c r="V102" s="43">
        <v>0</v>
      </c>
      <c r="W102" s="43">
        <v>1823</v>
      </c>
      <c r="X102" s="28"/>
    </row>
    <row r="103" spans="1:24">
      <c r="A103" s="29" t="s">
        <v>404</v>
      </c>
      <c r="B103" s="43">
        <v>265</v>
      </c>
      <c r="C103" s="43">
        <v>280</v>
      </c>
      <c r="D103" s="43">
        <v>348</v>
      </c>
      <c r="E103" s="43">
        <v>261</v>
      </c>
      <c r="F103" s="43">
        <v>344</v>
      </c>
      <c r="G103" s="43">
        <v>365</v>
      </c>
      <c r="H103" s="43">
        <v>366</v>
      </c>
      <c r="I103" s="43">
        <v>388</v>
      </c>
      <c r="J103" s="43">
        <v>394</v>
      </c>
      <c r="K103" s="43">
        <v>386</v>
      </c>
      <c r="L103" s="43">
        <v>330</v>
      </c>
      <c r="M103" s="43">
        <v>322</v>
      </c>
      <c r="N103" s="43">
        <v>292</v>
      </c>
      <c r="O103" s="43">
        <v>253</v>
      </c>
      <c r="P103" s="43">
        <v>206</v>
      </c>
      <c r="Q103" s="43">
        <v>178</v>
      </c>
      <c r="R103" s="43">
        <v>170</v>
      </c>
      <c r="S103" s="43">
        <v>122</v>
      </c>
      <c r="T103" s="43">
        <v>51</v>
      </c>
      <c r="U103" s="43">
        <v>13</v>
      </c>
      <c r="V103" s="43">
        <v>2</v>
      </c>
      <c r="W103" s="43">
        <v>5336</v>
      </c>
      <c r="X103" s="28"/>
    </row>
    <row r="104" spans="1:24">
      <c r="A104" s="29" t="s">
        <v>405</v>
      </c>
      <c r="B104" s="43">
        <v>47</v>
      </c>
      <c r="C104" s="43">
        <v>78</v>
      </c>
      <c r="D104" s="43">
        <v>86</v>
      </c>
      <c r="E104" s="43">
        <v>65</v>
      </c>
      <c r="F104" s="43">
        <v>52</v>
      </c>
      <c r="G104" s="43">
        <v>69</v>
      </c>
      <c r="H104" s="43">
        <v>78</v>
      </c>
      <c r="I104" s="43">
        <v>83</v>
      </c>
      <c r="J104" s="43">
        <v>88</v>
      </c>
      <c r="K104" s="43">
        <v>106</v>
      </c>
      <c r="L104" s="43">
        <v>60</v>
      </c>
      <c r="M104" s="43">
        <v>80</v>
      </c>
      <c r="N104" s="43">
        <v>62</v>
      </c>
      <c r="O104" s="43">
        <v>29</v>
      </c>
      <c r="P104" s="43">
        <v>32</v>
      </c>
      <c r="Q104" s="43">
        <v>24</v>
      </c>
      <c r="R104" s="43">
        <v>16</v>
      </c>
      <c r="S104" s="43">
        <v>8</v>
      </c>
      <c r="T104" s="43">
        <v>1</v>
      </c>
      <c r="U104" s="43">
        <v>0</v>
      </c>
      <c r="V104" s="43">
        <v>1</v>
      </c>
      <c r="W104" s="43">
        <v>1065</v>
      </c>
      <c r="X104" s="28"/>
    </row>
    <row r="105" spans="1:24">
      <c r="A105" s="29" t="s">
        <v>411</v>
      </c>
      <c r="B105" s="43">
        <v>121</v>
      </c>
      <c r="C105" s="43">
        <v>101</v>
      </c>
      <c r="D105" s="43">
        <v>137</v>
      </c>
      <c r="E105" s="43">
        <v>149</v>
      </c>
      <c r="F105" s="43">
        <v>144</v>
      </c>
      <c r="G105" s="43">
        <v>135</v>
      </c>
      <c r="H105" s="43">
        <v>129</v>
      </c>
      <c r="I105" s="43">
        <v>137</v>
      </c>
      <c r="J105" s="43">
        <v>162</v>
      </c>
      <c r="K105" s="43">
        <v>199</v>
      </c>
      <c r="L105" s="43">
        <v>157</v>
      </c>
      <c r="M105" s="43">
        <v>133</v>
      </c>
      <c r="N105" s="43">
        <v>113</v>
      </c>
      <c r="O105" s="43">
        <v>80</v>
      </c>
      <c r="P105" s="43">
        <v>50</v>
      </c>
      <c r="Q105" s="43">
        <v>53</v>
      </c>
      <c r="R105" s="43">
        <v>48</v>
      </c>
      <c r="S105" s="43">
        <v>21</v>
      </c>
      <c r="T105" s="43">
        <v>7</v>
      </c>
      <c r="U105" s="43">
        <v>0</v>
      </c>
      <c r="V105" s="43">
        <v>0</v>
      </c>
      <c r="W105" s="43">
        <v>2076</v>
      </c>
      <c r="X105" s="28"/>
    </row>
    <row r="106" spans="1:24">
      <c r="A106" s="29" t="s">
        <v>418</v>
      </c>
      <c r="B106" s="43">
        <v>81</v>
      </c>
      <c r="C106" s="43">
        <v>103</v>
      </c>
      <c r="D106" s="43">
        <v>95</v>
      </c>
      <c r="E106" s="43">
        <v>88</v>
      </c>
      <c r="F106" s="43">
        <v>101</v>
      </c>
      <c r="G106" s="43">
        <v>72</v>
      </c>
      <c r="H106" s="43">
        <v>86</v>
      </c>
      <c r="I106" s="43">
        <v>117</v>
      </c>
      <c r="J106" s="43">
        <v>122</v>
      </c>
      <c r="K106" s="43">
        <v>112</v>
      </c>
      <c r="L106" s="43">
        <v>110</v>
      </c>
      <c r="M106" s="43">
        <v>76</v>
      </c>
      <c r="N106" s="43">
        <v>51</v>
      </c>
      <c r="O106" s="43">
        <v>42</v>
      </c>
      <c r="P106" s="43">
        <v>29</v>
      </c>
      <c r="Q106" s="43">
        <v>19</v>
      </c>
      <c r="R106" s="43">
        <v>24</v>
      </c>
      <c r="S106" s="43">
        <v>10</v>
      </c>
      <c r="T106" s="43">
        <v>3</v>
      </c>
      <c r="U106" s="43">
        <v>1</v>
      </c>
      <c r="V106" s="43">
        <v>0</v>
      </c>
      <c r="W106" s="43">
        <v>1342</v>
      </c>
      <c r="X106" s="28"/>
    </row>
    <row r="107" spans="1:24">
      <c r="A107" s="29" t="s">
        <v>422</v>
      </c>
      <c r="B107" s="43">
        <v>214</v>
      </c>
      <c r="C107" s="43">
        <v>234</v>
      </c>
      <c r="D107" s="43">
        <v>260</v>
      </c>
      <c r="E107" s="43">
        <v>207</v>
      </c>
      <c r="F107" s="43">
        <v>196</v>
      </c>
      <c r="G107" s="43">
        <v>153</v>
      </c>
      <c r="H107" s="43">
        <v>227</v>
      </c>
      <c r="I107" s="43">
        <v>244</v>
      </c>
      <c r="J107" s="43">
        <v>321</v>
      </c>
      <c r="K107" s="43">
        <v>290</v>
      </c>
      <c r="L107" s="43">
        <v>241</v>
      </c>
      <c r="M107" s="43">
        <v>178</v>
      </c>
      <c r="N107" s="43">
        <v>168</v>
      </c>
      <c r="O107" s="43">
        <v>115</v>
      </c>
      <c r="P107" s="43">
        <v>66</v>
      </c>
      <c r="Q107" s="43">
        <v>64</v>
      </c>
      <c r="R107" s="43">
        <v>31</v>
      </c>
      <c r="S107" s="43">
        <v>25</v>
      </c>
      <c r="T107" s="43">
        <v>2</v>
      </c>
      <c r="U107" s="43">
        <v>0</v>
      </c>
      <c r="V107" s="43">
        <v>0</v>
      </c>
      <c r="W107" s="43">
        <v>3236</v>
      </c>
      <c r="X107" s="28"/>
    </row>
    <row r="108" spans="1:24">
      <c r="A108" s="29" t="s">
        <v>427</v>
      </c>
      <c r="B108" s="43">
        <v>71</v>
      </c>
      <c r="C108" s="43">
        <v>107</v>
      </c>
      <c r="D108" s="43">
        <v>117</v>
      </c>
      <c r="E108" s="43">
        <v>109</v>
      </c>
      <c r="F108" s="43">
        <v>88</v>
      </c>
      <c r="G108" s="43">
        <v>82</v>
      </c>
      <c r="H108" s="43">
        <v>98</v>
      </c>
      <c r="I108" s="43">
        <v>138</v>
      </c>
      <c r="J108" s="43">
        <v>152</v>
      </c>
      <c r="K108" s="43">
        <v>168</v>
      </c>
      <c r="L108" s="43">
        <v>124</v>
      </c>
      <c r="M108" s="43">
        <v>131</v>
      </c>
      <c r="N108" s="43">
        <v>84</v>
      </c>
      <c r="O108" s="43">
        <v>67</v>
      </c>
      <c r="P108" s="43">
        <v>44</v>
      </c>
      <c r="Q108" s="43">
        <v>37</v>
      </c>
      <c r="R108" s="43">
        <v>27</v>
      </c>
      <c r="S108" s="43">
        <v>4</v>
      </c>
      <c r="T108" s="43">
        <v>5</v>
      </c>
      <c r="U108" s="43">
        <v>0</v>
      </c>
      <c r="V108" s="43">
        <v>0</v>
      </c>
      <c r="W108" s="43">
        <v>1653</v>
      </c>
      <c r="X108" s="28"/>
    </row>
    <row r="109" spans="1:24">
      <c r="A109" s="29" t="s">
        <v>435</v>
      </c>
      <c r="B109" s="43">
        <v>107</v>
      </c>
      <c r="C109" s="43">
        <v>123</v>
      </c>
      <c r="D109" s="43">
        <v>158</v>
      </c>
      <c r="E109" s="43">
        <v>117</v>
      </c>
      <c r="F109" s="43">
        <v>94</v>
      </c>
      <c r="G109" s="43">
        <v>75</v>
      </c>
      <c r="H109" s="43">
        <v>113</v>
      </c>
      <c r="I109" s="43">
        <v>129</v>
      </c>
      <c r="J109" s="43">
        <v>196</v>
      </c>
      <c r="K109" s="43">
        <v>168</v>
      </c>
      <c r="L109" s="43">
        <v>132</v>
      </c>
      <c r="M109" s="43">
        <v>90</v>
      </c>
      <c r="N109" s="43">
        <v>74</v>
      </c>
      <c r="O109" s="43">
        <v>50</v>
      </c>
      <c r="P109" s="43">
        <v>43</v>
      </c>
      <c r="Q109" s="43">
        <v>44</v>
      </c>
      <c r="R109" s="43">
        <v>40</v>
      </c>
      <c r="S109" s="43">
        <v>11</v>
      </c>
      <c r="T109" s="43">
        <v>5</v>
      </c>
      <c r="U109" s="43">
        <v>0</v>
      </c>
      <c r="V109" s="43">
        <v>0</v>
      </c>
      <c r="W109" s="43">
        <v>1769</v>
      </c>
      <c r="X109" s="28"/>
    </row>
    <row r="110" spans="1:24">
      <c r="A110" s="29" t="s">
        <v>440</v>
      </c>
      <c r="B110" s="43">
        <v>235</v>
      </c>
      <c r="C110" s="43">
        <v>255</v>
      </c>
      <c r="D110" s="43">
        <v>275</v>
      </c>
      <c r="E110" s="43">
        <v>288</v>
      </c>
      <c r="F110" s="43">
        <v>268</v>
      </c>
      <c r="G110" s="43">
        <v>283</v>
      </c>
      <c r="H110" s="43">
        <v>315</v>
      </c>
      <c r="I110" s="43">
        <v>313</v>
      </c>
      <c r="J110" s="43">
        <v>367</v>
      </c>
      <c r="K110" s="43">
        <v>367</v>
      </c>
      <c r="L110" s="43">
        <v>303</v>
      </c>
      <c r="M110" s="43">
        <v>252</v>
      </c>
      <c r="N110" s="43">
        <v>247</v>
      </c>
      <c r="O110" s="43">
        <v>144</v>
      </c>
      <c r="P110" s="43">
        <v>161</v>
      </c>
      <c r="Q110" s="43">
        <v>108</v>
      </c>
      <c r="R110" s="43">
        <v>89</v>
      </c>
      <c r="S110" s="43">
        <v>72</v>
      </c>
      <c r="T110" s="43">
        <v>18</v>
      </c>
      <c r="U110" s="43">
        <v>6</v>
      </c>
      <c r="V110" s="43">
        <v>2</v>
      </c>
      <c r="W110" s="43">
        <v>4368</v>
      </c>
      <c r="X110" s="28"/>
    </row>
    <row r="111" spans="1:24">
      <c r="A111" s="29" t="s">
        <v>441</v>
      </c>
      <c r="B111" s="43">
        <v>393</v>
      </c>
      <c r="C111" s="43">
        <v>380</v>
      </c>
      <c r="D111" s="43">
        <v>442</v>
      </c>
      <c r="E111" s="43">
        <v>413</v>
      </c>
      <c r="F111" s="43">
        <v>364</v>
      </c>
      <c r="G111" s="43">
        <v>360</v>
      </c>
      <c r="H111" s="43">
        <v>395</v>
      </c>
      <c r="I111" s="43">
        <v>482</v>
      </c>
      <c r="J111" s="43">
        <v>580</v>
      </c>
      <c r="K111" s="43">
        <v>544</v>
      </c>
      <c r="L111" s="43">
        <v>496</v>
      </c>
      <c r="M111" s="43">
        <v>456</v>
      </c>
      <c r="N111" s="43">
        <v>346</v>
      </c>
      <c r="O111" s="43">
        <v>291</v>
      </c>
      <c r="P111" s="43">
        <v>209</v>
      </c>
      <c r="Q111" s="43">
        <v>123</v>
      </c>
      <c r="R111" s="43">
        <v>126</v>
      </c>
      <c r="S111" s="43">
        <v>55</v>
      </c>
      <c r="T111" s="43">
        <v>22</v>
      </c>
      <c r="U111" s="43">
        <v>5</v>
      </c>
      <c r="V111" s="43">
        <v>0</v>
      </c>
      <c r="W111" s="43">
        <v>6482</v>
      </c>
      <c r="X111" s="28"/>
    </row>
    <row r="112" spans="1:24">
      <c r="A112" s="29" t="s">
        <v>452</v>
      </c>
      <c r="B112" s="43">
        <v>97</v>
      </c>
      <c r="C112" s="43">
        <v>101</v>
      </c>
      <c r="D112" s="43">
        <v>136</v>
      </c>
      <c r="E112" s="43">
        <v>110</v>
      </c>
      <c r="F112" s="43">
        <v>97</v>
      </c>
      <c r="G112" s="43">
        <v>102</v>
      </c>
      <c r="H112" s="43">
        <v>107</v>
      </c>
      <c r="I112" s="43">
        <v>134</v>
      </c>
      <c r="J112" s="43">
        <v>144</v>
      </c>
      <c r="K112" s="43">
        <v>166</v>
      </c>
      <c r="L112" s="43">
        <v>127</v>
      </c>
      <c r="M112" s="43">
        <v>93</v>
      </c>
      <c r="N112" s="43">
        <v>68</v>
      </c>
      <c r="O112" s="43">
        <v>58</v>
      </c>
      <c r="P112" s="43">
        <v>49</v>
      </c>
      <c r="Q112" s="43">
        <v>45</v>
      </c>
      <c r="R112" s="43">
        <v>64</v>
      </c>
      <c r="S112" s="43">
        <v>37</v>
      </c>
      <c r="T112" s="43">
        <v>15</v>
      </c>
      <c r="U112" s="43">
        <v>11</v>
      </c>
      <c r="V112" s="43">
        <v>0</v>
      </c>
      <c r="W112" s="43">
        <v>1761</v>
      </c>
      <c r="X112" s="28"/>
    </row>
    <row r="113" spans="1:24">
      <c r="A113" s="29" t="s">
        <v>456</v>
      </c>
      <c r="B113" s="43">
        <v>184</v>
      </c>
      <c r="C113" s="43">
        <v>200</v>
      </c>
      <c r="D113" s="43">
        <v>249</v>
      </c>
      <c r="E113" s="43">
        <v>242</v>
      </c>
      <c r="F113" s="43">
        <v>218</v>
      </c>
      <c r="G113" s="43">
        <v>222</v>
      </c>
      <c r="H113" s="43">
        <v>241</v>
      </c>
      <c r="I113" s="43">
        <v>261</v>
      </c>
      <c r="J113" s="43">
        <v>342</v>
      </c>
      <c r="K113" s="43">
        <v>349</v>
      </c>
      <c r="L113" s="43">
        <v>267</v>
      </c>
      <c r="M113" s="43">
        <v>242</v>
      </c>
      <c r="N113" s="43">
        <v>192</v>
      </c>
      <c r="O113" s="43">
        <v>183</v>
      </c>
      <c r="P113" s="43">
        <v>188</v>
      </c>
      <c r="Q113" s="43">
        <v>112</v>
      </c>
      <c r="R113" s="43">
        <v>104</v>
      </c>
      <c r="S113" s="43">
        <v>42</v>
      </c>
      <c r="T113" s="43">
        <v>11</v>
      </c>
      <c r="U113" s="43">
        <v>2</v>
      </c>
      <c r="V113" s="43">
        <v>1</v>
      </c>
      <c r="W113" s="43">
        <v>3852</v>
      </c>
      <c r="X113" s="28"/>
    </row>
    <row r="114" spans="1:24">
      <c r="A114" s="29" t="s">
        <v>458</v>
      </c>
      <c r="B114" s="43">
        <v>130</v>
      </c>
      <c r="C114" s="43">
        <v>119</v>
      </c>
      <c r="D114" s="43">
        <v>150</v>
      </c>
      <c r="E114" s="43">
        <v>161</v>
      </c>
      <c r="F114" s="43">
        <v>149</v>
      </c>
      <c r="G114" s="43">
        <v>156</v>
      </c>
      <c r="H114" s="43">
        <v>157</v>
      </c>
      <c r="I114" s="43">
        <v>155</v>
      </c>
      <c r="J114" s="43">
        <v>197</v>
      </c>
      <c r="K114" s="43">
        <v>223</v>
      </c>
      <c r="L114" s="43">
        <v>205</v>
      </c>
      <c r="M114" s="43">
        <v>193</v>
      </c>
      <c r="N114" s="43">
        <v>147</v>
      </c>
      <c r="O114" s="43">
        <v>89</v>
      </c>
      <c r="P114" s="43">
        <v>95</v>
      </c>
      <c r="Q114" s="43">
        <v>68</v>
      </c>
      <c r="R114" s="43">
        <v>56</v>
      </c>
      <c r="S114" s="43">
        <v>22</v>
      </c>
      <c r="T114" s="43">
        <v>4</v>
      </c>
      <c r="U114" s="43">
        <v>2</v>
      </c>
      <c r="V114" s="43">
        <v>0</v>
      </c>
      <c r="W114" s="43">
        <v>2478</v>
      </c>
      <c r="X114" s="28"/>
    </row>
    <row r="115" spans="1:24">
      <c r="A115" s="29" t="s">
        <v>466</v>
      </c>
      <c r="B115" s="43">
        <v>85</v>
      </c>
      <c r="C115" s="43">
        <v>85</v>
      </c>
      <c r="D115" s="43">
        <v>98</v>
      </c>
      <c r="E115" s="43">
        <v>90</v>
      </c>
      <c r="F115" s="43">
        <v>74</v>
      </c>
      <c r="G115" s="43">
        <v>82</v>
      </c>
      <c r="H115" s="43">
        <v>100</v>
      </c>
      <c r="I115" s="43">
        <v>117</v>
      </c>
      <c r="J115" s="43">
        <v>149</v>
      </c>
      <c r="K115" s="43">
        <v>130</v>
      </c>
      <c r="L115" s="43">
        <v>111</v>
      </c>
      <c r="M115" s="43">
        <v>82</v>
      </c>
      <c r="N115" s="43">
        <v>56</v>
      </c>
      <c r="O115" s="43">
        <v>32</v>
      </c>
      <c r="P115" s="43">
        <v>41</v>
      </c>
      <c r="Q115" s="43">
        <v>35</v>
      </c>
      <c r="R115" s="43">
        <v>22</v>
      </c>
      <c r="S115" s="43">
        <v>11</v>
      </c>
      <c r="T115" s="43">
        <v>1</v>
      </c>
      <c r="U115" s="43">
        <v>1</v>
      </c>
      <c r="V115" s="43">
        <v>1</v>
      </c>
      <c r="W115" s="43">
        <v>1403</v>
      </c>
      <c r="X115" s="28"/>
    </row>
    <row r="116" spans="1:24">
      <c r="A116" s="29" t="s">
        <v>469</v>
      </c>
      <c r="B116" s="43">
        <v>48</v>
      </c>
      <c r="C116" s="43">
        <v>61</v>
      </c>
      <c r="D116" s="43">
        <v>95</v>
      </c>
      <c r="E116" s="43">
        <v>83</v>
      </c>
      <c r="F116" s="43">
        <v>52</v>
      </c>
      <c r="G116" s="43">
        <v>56</v>
      </c>
      <c r="H116" s="43">
        <v>55</v>
      </c>
      <c r="I116" s="43">
        <v>67</v>
      </c>
      <c r="J116" s="43">
        <v>99</v>
      </c>
      <c r="K116" s="43">
        <v>128</v>
      </c>
      <c r="L116" s="43">
        <v>83</v>
      </c>
      <c r="M116" s="43">
        <v>67</v>
      </c>
      <c r="N116" s="43">
        <v>37</v>
      </c>
      <c r="O116" s="43">
        <v>27</v>
      </c>
      <c r="P116" s="43">
        <v>10</v>
      </c>
      <c r="Q116" s="43">
        <v>28</v>
      </c>
      <c r="R116" s="43">
        <v>15</v>
      </c>
      <c r="S116" s="43">
        <v>9</v>
      </c>
      <c r="T116" s="43">
        <v>0</v>
      </c>
      <c r="U116" s="43">
        <v>0</v>
      </c>
      <c r="V116" s="43">
        <v>0</v>
      </c>
      <c r="W116" s="43">
        <v>1020</v>
      </c>
      <c r="X116" s="28"/>
    </row>
    <row r="117" spans="1:24">
      <c r="A117" s="29" t="s">
        <v>471</v>
      </c>
      <c r="B117" s="43">
        <v>99</v>
      </c>
      <c r="C117" s="43">
        <v>131</v>
      </c>
      <c r="D117" s="43">
        <v>135</v>
      </c>
      <c r="E117" s="43">
        <v>129</v>
      </c>
      <c r="F117" s="43">
        <v>135</v>
      </c>
      <c r="G117" s="43">
        <v>97</v>
      </c>
      <c r="H117" s="43">
        <v>111</v>
      </c>
      <c r="I117" s="43">
        <v>156</v>
      </c>
      <c r="J117" s="43">
        <v>172</v>
      </c>
      <c r="K117" s="43">
        <v>149</v>
      </c>
      <c r="L117" s="43">
        <v>172</v>
      </c>
      <c r="M117" s="43">
        <v>128</v>
      </c>
      <c r="N117" s="43">
        <v>103</v>
      </c>
      <c r="O117" s="43">
        <v>82</v>
      </c>
      <c r="P117" s="43">
        <v>53</v>
      </c>
      <c r="Q117" s="43">
        <v>39</v>
      </c>
      <c r="R117" s="43">
        <v>29</v>
      </c>
      <c r="S117" s="43">
        <v>20</v>
      </c>
      <c r="T117" s="43">
        <v>2</v>
      </c>
      <c r="U117" s="43">
        <v>0</v>
      </c>
      <c r="V117" s="43">
        <v>0</v>
      </c>
      <c r="W117" s="43">
        <v>1942</v>
      </c>
      <c r="X117" s="28"/>
    </row>
    <row r="118" spans="1:24">
      <c r="A118" s="29" t="s">
        <v>474</v>
      </c>
      <c r="B118" s="43">
        <v>114</v>
      </c>
      <c r="C118" s="43">
        <v>153</v>
      </c>
      <c r="D118" s="43">
        <v>141</v>
      </c>
      <c r="E118" s="43">
        <v>95</v>
      </c>
      <c r="F118" s="43">
        <v>76</v>
      </c>
      <c r="G118" s="43">
        <v>87</v>
      </c>
      <c r="H118" s="43">
        <v>86</v>
      </c>
      <c r="I118" s="43">
        <v>157</v>
      </c>
      <c r="J118" s="43">
        <v>162</v>
      </c>
      <c r="K118" s="43">
        <v>150</v>
      </c>
      <c r="L118" s="43">
        <v>119</v>
      </c>
      <c r="M118" s="43">
        <v>91</v>
      </c>
      <c r="N118" s="43">
        <v>69</v>
      </c>
      <c r="O118" s="43">
        <v>50</v>
      </c>
      <c r="P118" s="43">
        <v>30</v>
      </c>
      <c r="Q118" s="43">
        <v>34</v>
      </c>
      <c r="R118" s="43">
        <v>15</v>
      </c>
      <c r="S118" s="43">
        <v>11</v>
      </c>
      <c r="T118" s="43">
        <v>4</v>
      </c>
      <c r="U118" s="43">
        <v>0</v>
      </c>
      <c r="V118" s="43">
        <v>0</v>
      </c>
      <c r="W118" s="43">
        <v>1644</v>
      </c>
      <c r="X118" s="28"/>
    </row>
    <row r="119" spans="1:24">
      <c r="A119" s="29" t="s">
        <v>521</v>
      </c>
      <c r="B119" s="43">
        <v>217</v>
      </c>
      <c r="C119" s="43">
        <v>207</v>
      </c>
      <c r="D119" s="43">
        <v>248</v>
      </c>
      <c r="E119" s="43">
        <v>223</v>
      </c>
      <c r="F119" s="43">
        <v>226</v>
      </c>
      <c r="G119" s="43">
        <v>285</v>
      </c>
      <c r="H119" s="43">
        <v>267</v>
      </c>
      <c r="I119" s="43">
        <v>305</v>
      </c>
      <c r="J119" s="43">
        <v>346</v>
      </c>
      <c r="K119" s="43">
        <v>337</v>
      </c>
      <c r="L119" s="43">
        <v>290</v>
      </c>
      <c r="M119" s="43">
        <v>277</v>
      </c>
      <c r="N119" s="43">
        <v>249</v>
      </c>
      <c r="O119" s="43">
        <v>200</v>
      </c>
      <c r="P119" s="43">
        <v>229</v>
      </c>
      <c r="Q119" s="43">
        <v>186</v>
      </c>
      <c r="R119" s="43">
        <v>176</v>
      </c>
      <c r="S119" s="43">
        <v>90</v>
      </c>
      <c r="T119" s="43">
        <v>30</v>
      </c>
      <c r="U119" s="43">
        <v>3</v>
      </c>
      <c r="V119" s="43">
        <v>2</v>
      </c>
      <c r="W119" s="43">
        <v>4393</v>
      </c>
      <c r="X119" s="28"/>
    </row>
    <row r="120" spans="1:24">
      <c r="A120" s="29" t="s">
        <v>479</v>
      </c>
      <c r="B120" s="43">
        <v>81</v>
      </c>
      <c r="C120" s="43">
        <v>94</v>
      </c>
      <c r="D120" s="43">
        <v>102</v>
      </c>
      <c r="E120" s="43">
        <v>96</v>
      </c>
      <c r="F120" s="43">
        <v>78</v>
      </c>
      <c r="G120" s="43">
        <v>95</v>
      </c>
      <c r="H120" s="43">
        <v>105</v>
      </c>
      <c r="I120" s="43">
        <v>113</v>
      </c>
      <c r="J120" s="43">
        <v>158</v>
      </c>
      <c r="K120" s="43">
        <v>144</v>
      </c>
      <c r="L120" s="43">
        <v>122</v>
      </c>
      <c r="M120" s="43">
        <v>92</v>
      </c>
      <c r="N120" s="43">
        <v>79</v>
      </c>
      <c r="O120" s="43">
        <v>66</v>
      </c>
      <c r="P120" s="43">
        <v>73</v>
      </c>
      <c r="Q120" s="43">
        <v>39</v>
      </c>
      <c r="R120" s="43">
        <v>35</v>
      </c>
      <c r="S120" s="43">
        <v>17</v>
      </c>
      <c r="T120" s="43">
        <v>2</v>
      </c>
      <c r="U120" s="43">
        <v>2</v>
      </c>
      <c r="V120" s="43">
        <v>0</v>
      </c>
      <c r="W120" s="43">
        <v>1593</v>
      </c>
      <c r="X120" s="28"/>
    </row>
    <row r="121" spans="1:24">
      <c r="A121" s="29" t="s">
        <v>482</v>
      </c>
      <c r="B121" s="43">
        <v>158</v>
      </c>
      <c r="C121" s="43">
        <v>160</v>
      </c>
      <c r="D121" s="43">
        <v>180</v>
      </c>
      <c r="E121" s="43">
        <v>145</v>
      </c>
      <c r="F121" s="43">
        <v>185</v>
      </c>
      <c r="G121" s="43">
        <v>221</v>
      </c>
      <c r="H121" s="43">
        <v>225</v>
      </c>
      <c r="I121" s="43">
        <v>224</v>
      </c>
      <c r="J121" s="43">
        <v>210</v>
      </c>
      <c r="K121" s="43">
        <v>259</v>
      </c>
      <c r="L121" s="43">
        <v>228</v>
      </c>
      <c r="M121" s="43">
        <v>244</v>
      </c>
      <c r="N121" s="43">
        <v>250</v>
      </c>
      <c r="O121" s="43">
        <v>173</v>
      </c>
      <c r="P121" s="43">
        <v>147</v>
      </c>
      <c r="Q121" s="43">
        <v>108</v>
      </c>
      <c r="R121" s="43">
        <v>99</v>
      </c>
      <c r="S121" s="43">
        <v>69</v>
      </c>
      <c r="T121" s="43">
        <v>39</v>
      </c>
      <c r="U121" s="43">
        <v>7</v>
      </c>
      <c r="V121" s="43">
        <v>1</v>
      </c>
      <c r="W121" s="43">
        <v>3332</v>
      </c>
      <c r="X121" s="28"/>
    </row>
    <row r="122" spans="1:24">
      <c r="A122" s="29" t="s">
        <v>483</v>
      </c>
      <c r="B122" s="43">
        <v>90</v>
      </c>
      <c r="C122" s="43">
        <v>84</v>
      </c>
      <c r="D122" s="43">
        <v>82</v>
      </c>
      <c r="E122" s="43">
        <v>90</v>
      </c>
      <c r="F122" s="43">
        <v>103</v>
      </c>
      <c r="G122" s="43">
        <v>103</v>
      </c>
      <c r="H122" s="43">
        <v>118</v>
      </c>
      <c r="I122" s="43">
        <v>117</v>
      </c>
      <c r="J122" s="43">
        <v>138</v>
      </c>
      <c r="K122" s="43">
        <v>157</v>
      </c>
      <c r="L122" s="43">
        <v>127</v>
      </c>
      <c r="M122" s="43">
        <v>91</v>
      </c>
      <c r="N122" s="43">
        <v>68</v>
      </c>
      <c r="O122" s="43">
        <v>59</v>
      </c>
      <c r="P122" s="43">
        <v>44</v>
      </c>
      <c r="Q122" s="43">
        <v>45</v>
      </c>
      <c r="R122" s="43">
        <v>20</v>
      </c>
      <c r="S122" s="43">
        <v>15</v>
      </c>
      <c r="T122" s="43">
        <v>4</v>
      </c>
      <c r="U122" s="43">
        <v>1</v>
      </c>
      <c r="V122" s="43">
        <v>0</v>
      </c>
      <c r="W122" s="43">
        <v>1556</v>
      </c>
      <c r="X122" s="28"/>
    </row>
    <row r="123" spans="1:24">
      <c r="A123" s="29" t="s">
        <v>485</v>
      </c>
      <c r="B123" s="43">
        <v>51</v>
      </c>
      <c r="C123" s="43">
        <v>45</v>
      </c>
      <c r="D123" s="43">
        <v>61</v>
      </c>
      <c r="E123" s="43">
        <v>61</v>
      </c>
      <c r="F123" s="43">
        <v>43</v>
      </c>
      <c r="G123" s="43">
        <v>54</v>
      </c>
      <c r="H123" s="43">
        <v>71</v>
      </c>
      <c r="I123" s="43">
        <v>61</v>
      </c>
      <c r="J123" s="43">
        <v>79</v>
      </c>
      <c r="K123" s="43">
        <v>75</v>
      </c>
      <c r="L123" s="43">
        <v>60</v>
      </c>
      <c r="M123" s="43">
        <v>76</v>
      </c>
      <c r="N123" s="43">
        <v>48</v>
      </c>
      <c r="O123" s="43">
        <v>48</v>
      </c>
      <c r="P123" s="43">
        <v>26</v>
      </c>
      <c r="Q123" s="43">
        <v>21</v>
      </c>
      <c r="R123" s="43">
        <v>15</v>
      </c>
      <c r="S123" s="43">
        <v>3</v>
      </c>
      <c r="T123" s="43">
        <v>1</v>
      </c>
      <c r="U123" s="43">
        <v>2</v>
      </c>
      <c r="V123" s="43">
        <v>0</v>
      </c>
      <c r="W123" s="43">
        <v>901</v>
      </c>
      <c r="X123" s="28"/>
    </row>
    <row r="124" spans="1:24">
      <c r="A124" s="29" t="s">
        <v>489</v>
      </c>
      <c r="B124" s="43">
        <v>103</v>
      </c>
      <c r="C124" s="43">
        <v>90</v>
      </c>
      <c r="D124" s="43">
        <v>93</v>
      </c>
      <c r="E124" s="43">
        <v>80</v>
      </c>
      <c r="F124" s="43">
        <v>95</v>
      </c>
      <c r="G124" s="43">
        <v>79</v>
      </c>
      <c r="H124" s="43">
        <v>106</v>
      </c>
      <c r="I124" s="43">
        <v>98</v>
      </c>
      <c r="J124" s="43">
        <v>144</v>
      </c>
      <c r="K124" s="43">
        <v>123</v>
      </c>
      <c r="L124" s="43">
        <v>102</v>
      </c>
      <c r="M124" s="43">
        <v>95</v>
      </c>
      <c r="N124" s="43">
        <v>82</v>
      </c>
      <c r="O124" s="43">
        <v>48</v>
      </c>
      <c r="P124" s="43">
        <v>54</v>
      </c>
      <c r="Q124" s="43">
        <v>35</v>
      </c>
      <c r="R124" s="43">
        <v>36</v>
      </c>
      <c r="S124" s="43">
        <v>16</v>
      </c>
      <c r="T124" s="43">
        <v>1</v>
      </c>
      <c r="U124" s="43">
        <v>0</v>
      </c>
      <c r="V124" s="43">
        <v>0</v>
      </c>
      <c r="W124" s="43">
        <v>1480</v>
      </c>
      <c r="X124" s="28"/>
    </row>
    <row r="125" spans="1:24" ht="13.5" thickBot="1">
      <c r="A125" s="34" t="s">
        <v>496</v>
      </c>
      <c r="B125" s="44">
        <v>28894</v>
      </c>
      <c r="C125" s="44">
        <v>28821</v>
      </c>
      <c r="D125" s="44">
        <v>30922</v>
      </c>
      <c r="E125" s="44">
        <v>30536</v>
      </c>
      <c r="F125" s="44">
        <v>31217</v>
      </c>
      <c r="G125" s="44">
        <v>35290</v>
      </c>
      <c r="H125" s="44">
        <v>38230</v>
      </c>
      <c r="I125" s="44">
        <v>39602</v>
      </c>
      <c r="J125" s="44">
        <v>42492</v>
      </c>
      <c r="K125" s="44">
        <v>41711</v>
      </c>
      <c r="L125" s="44">
        <v>36411</v>
      </c>
      <c r="M125" s="44">
        <v>30526</v>
      </c>
      <c r="N125" s="44">
        <v>25959</v>
      </c>
      <c r="O125" s="44">
        <v>19832</v>
      </c>
      <c r="P125" s="44">
        <v>17618</v>
      </c>
      <c r="Q125" s="44">
        <v>14564</v>
      </c>
      <c r="R125" s="44">
        <v>11534</v>
      </c>
      <c r="S125" s="44">
        <v>5798</v>
      </c>
      <c r="T125" s="44">
        <v>1849</v>
      </c>
      <c r="U125" s="44">
        <v>480</v>
      </c>
      <c r="V125" s="44">
        <v>67</v>
      </c>
      <c r="W125" s="44">
        <v>512353</v>
      </c>
      <c r="X125" s="28"/>
    </row>
  </sheetData>
  <mergeCells count="2">
    <mergeCell ref="A7:A8"/>
    <mergeCell ref="B7:W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5"/>
  <sheetViews>
    <sheetView workbookViewId="0">
      <selection activeCell="A5" sqref="A5"/>
    </sheetView>
  </sheetViews>
  <sheetFormatPr defaultRowHeight="12.75"/>
  <cols>
    <col min="1" max="1" width="13.42578125" bestFit="1" customWidth="1"/>
    <col min="2" max="2" width="11.5703125" customWidth="1"/>
    <col min="5" max="5" width="10" customWidth="1"/>
    <col min="31" max="32" width="10.140625" customWidth="1"/>
  </cols>
  <sheetData>
    <row r="1" spans="1:38" s="2" customFormat="1" ht="11.25">
      <c r="A1" s="6"/>
      <c r="B1" s="3"/>
      <c r="C1" s="4"/>
      <c r="J1" s="5"/>
      <c r="K1" s="5"/>
      <c r="L1" s="5"/>
    </row>
    <row r="2" spans="1:38" s="2" customFormat="1" ht="11.25">
      <c r="A2" s="6"/>
      <c r="B2" s="3"/>
      <c r="C2" s="4"/>
      <c r="J2" s="5"/>
      <c r="K2" s="5"/>
      <c r="L2" s="5"/>
    </row>
    <row r="3" spans="1:38" s="2" customFormat="1" ht="11.25">
      <c r="A3" s="6"/>
      <c r="B3" s="3"/>
      <c r="C3" s="4"/>
      <c r="J3" s="5"/>
      <c r="K3" s="5"/>
      <c r="L3" s="5"/>
    </row>
    <row r="4" spans="1:38" s="2" customFormat="1" ht="14.25">
      <c r="A4" s="1" t="s">
        <v>608</v>
      </c>
      <c r="B4" s="3"/>
      <c r="C4" s="4"/>
      <c r="J4" s="5"/>
      <c r="K4" s="5"/>
      <c r="L4" s="5"/>
    </row>
    <row r="5" spans="1:38" s="2" customFormat="1">
      <c r="A5" s="1" t="s">
        <v>494</v>
      </c>
      <c r="B5" s="3"/>
      <c r="C5" s="4"/>
      <c r="J5" s="5"/>
      <c r="K5" s="5"/>
      <c r="L5" s="5"/>
    </row>
    <row r="6" spans="1:38" ht="13.5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5">
      <c r="A7" s="47" t="s">
        <v>518</v>
      </c>
      <c r="B7" s="48" t="s">
        <v>557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6"/>
    </row>
    <row r="8" spans="1:38" ht="71.25">
      <c r="A8" s="49"/>
      <c r="B8" s="50" t="s">
        <v>4</v>
      </c>
      <c r="C8" s="50" t="s">
        <v>523</v>
      </c>
      <c r="D8" s="50" t="s">
        <v>524</v>
      </c>
      <c r="E8" s="50" t="s">
        <v>525</v>
      </c>
      <c r="F8" s="50" t="s">
        <v>526</v>
      </c>
      <c r="G8" s="50" t="s">
        <v>527</v>
      </c>
      <c r="H8" s="50" t="s">
        <v>528</v>
      </c>
      <c r="I8" s="50" t="s">
        <v>529</v>
      </c>
      <c r="J8" s="50" t="s">
        <v>530</v>
      </c>
      <c r="K8" s="50" t="s">
        <v>531</v>
      </c>
      <c r="L8" s="50" t="s">
        <v>532</v>
      </c>
      <c r="M8" s="50" t="s">
        <v>533</v>
      </c>
      <c r="N8" s="50" t="s">
        <v>534</v>
      </c>
      <c r="O8" s="50" t="s">
        <v>535</v>
      </c>
      <c r="P8" s="50" t="s">
        <v>536</v>
      </c>
      <c r="Q8" s="50" t="s">
        <v>537</v>
      </c>
      <c r="R8" s="50" t="s">
        <v>538</v>
      </c>
      <c r="S8" s="50" t="s">
        <v>539</v>
      </c>
      <c r="T8" s="50" t="s">
        <v>540</v>
      </c>
      <c r="U8" s="50" t="s">
        <v>541</v>
      </c>
      <c r="V8" s="50" t="s">
        <v>542</v>
      </c>
      <c r="W8" s="50" t="s">
        <v>543</v>
      </c>
      <c r="X8" s="50" t="s">
        <v>544</v>
      </c>
      <c r="Y8" s="50" t="s">
        <v>545</v>
      </c>
      <c r="Z8" s="50" t="s">
        <v>546</v>
      </c>
      <c r="AA8" s="50" t="s">
        <v>547</v>
      </c>
      <c r="AB8" s="50" t="s">
        <v>548</v>
      </c>
      <c r="AC8" s="50" t="s">
        <v>549</v>
      </c>
      <c r="AD8" s="50" t="s">
        <v>550</v>
      </c>
      <c r="AE8" s="50" t="s">
        <v>551</v>
      </c>
      <c r="AF8" s="50" t="s">
        <v>552</v>
      </c>
      <c r="AG8" s="50" t="s">
        <v>553</v>
      </c>
      <c r="AH8" s="50" t="s">
        <v>554</v>
      </c>
      <c r="AI8" s="50" t="s">
        <v>555</v>
      </c>
      <c r="AJ8" s="50" t="s">
        <v>556</v>
      </c>
      <c r="AK8" s="50" t="s">
        <v>496</v>
      </c>
      <c r="AL8" s="46"/>
    </row>
    <row r="9" spans="1:38">
      <c r="A9" s="45" t="s">
        <v>4</v>
      </c>
      <c r="B9" s="52">
        <v>33387</v>
      </c>
      <c r="C9" s="52">
        <v>3892</v>
      </c>
      <c r="D9" s="52">
        <v>448</v>
      </c>
      <c r="E9" s="52">
        <v>418</v>
      </c>
      <c r="F9" s="52">
        <v>676</v>
      </c>
      <c r="G9" s="52">
        <v>3546</v>
      </c>
      <c r="H9" s="52">
        <v>327</v>
      </c>
      <c r="I9" s="52">
        <v>568</v>
      </c>
      <c r="J9" s="52">
        <v>873</v>
      </c>
      <c r="K9" s="52">
        <v>1757</v>
      </c>
      <c r="L9" s="52">
        <v>13450</v>
      </c>
      <c r="M9" s="52">
        <v>5750</v>
      </c>
      <c r="N9" s="52">
        <v>37</v>
      </c>
      <c r="O9" s="52">
        <v>244</v>
      </c>
      <c r="P9" s="52">
        <v>362</v>
      </c>
      <c r="Q9" s="52">
        <v>481</v>
      </c>
      <c r="R9" s="52">
        <v>146</v>
      </c>
      <c r="S9" s="52">
        <v>749</v>
      </c>
      <c r="T9" s="52">
        <v>284</v>
      </c>
      <c r="U9" s="52">
        <v>966</v>
      </c>
      <c r="V9" s="52">
        <v>13567</v>
      </c>
      <c r="W9" s="52">
        <v>752</v>
      </c>
      <c r="X9" s="52">
        <v>273</v>
      </c>
      <c r="Y9" s="52">
        <v>328</v>
      </c>
      <c r="Z9" s="52">
        <v>674</v>
      </c>
      <c r="AA9" s="52">
        <v>981</v>
      </c>
      <c r="AB9" s="52">
        <v>2015</v>
      </c>
      <c r="AC9" s="52">
        <v>2705</v>
      </c>
      <c r="AD9" s="52">
        <v>1574</v>
      </c>
      <c r="AE9" s="52">
        <v>757</v>
      </c>
      <c r="AF9" s="52">
        <v>813</v>
      </c>
      <c r="AG9" s="52">
        <v>2128</v>
      </c>
      <c r="AH9" s="52">
        <v>96</v>
      </c>
      <c r="AI9" s="52">
        <v>32</v>
      </c>
      <c r="AJ9" s="52">
        <v>2</v>
      </c>
      <c r="AK9" s="52">
        <v>95058</v>
      </c>
      <c r="AL9" s="46"/>
    </row>
    <row r="10" spans="1:38">
      <c r="A10" s="45" t="s">
        <v>5</v>
      </c>
      <c r="B10" s="52">
        <v>5406</v>
      </c>
      <c r="C10" s="52">
        <v>238</v>
      </c>
      <c r="D10" s="52">
        <v>0</v>
      </c>
      <c r="E10" s="52">
        <v>0</v>
      </c>
      <c r="F10" s="52">
        <v>5</v>
      </c>
      <c r="G10" s="52">
        <v>70</v>
      </c>
      <c r="H10" s="52">
        <v>0</v>
      </c>
      <c r="I10" s="52">
        <v>8</v>
      </c>
      <c r="J10" s="52">
        <v>9</v>
      </c>
      <c r="K10" s="52">
        <v>24</v>
      </c>
      <c r="L10" s="52">
        <v>327</v>
      </c>
      <c r="M10" s="52">
        <v>301</v>
      </c>
      <c r="N10" s="52">
        <v>0</v>
      </c>
      <c r="O10" s="52">
        <v>1</v>
      </c>
      <c r="P10" s="52">
        <v>1</v>
      </c>
      <c r="Q10" s="52">
        <v>15</v>
      </c>
      <c r="R10" s="52">
        <v>0</v>
      </c>
      <c r="S10" s="52">
        <v>17</v>
      </c>
      <c r="T10" s="52">
        <v>13</v>
      </c>
      <c r="U10" s="52">
        <v>20</v>
      </c>
      <c r="V10" s="52">
        <v>731</v>
      </c>
      <c r="W10" s="52">
        <v>7</v>
      </c>
      <c r="X10" s="52">
        <v>2</v>
      </c>
      <c r="Y10" s="52">
        <v>6</v>
      </c>
      <c r="Z10" s="52">
        <v>6</v>
      </c>
      <c r="AA10" s="52">
        <v>7</v>
      </c>
      <c r="AB10" s="52">
        <v>25</v>
      </c>
      <c r="AC10" s="52">
        <v>156</v>
      </c>
      <c r="AD10" s="52">
        <v>44</v>
      </c>
      <c r="AE10" s="52">
        <v>15</v>
      </c>
      <c r="AF10" s="52">
        <v>12</v>
      </c>
      <c r="AG10" s="52">
        <v>27</v>
      </c>
      <c r="AH10" s="52">
        <v>0</v>
      </c>
      <c r="AI10" s="52">
        <v>2</v>
      </c>
      <c r="AJ10" s="52">
        <v>0</v>
      </c>
      <c r="AK10" s="52">
        <v>7495</v>
      </c>
      <c r="AL10" s="46"/>
    </row>
    <row r="11" spans="1:38">
      <c r="A11" s="45" t="s">
        <v>8</v>
      </c>
      <c r="B11" s="52">
        <v>1671</v>
      </c>
      <c r="C11" s="52">
        <v>143</v>
      </c>
      <c r="D11" s="52">
        <v>0</v>
      </c>
      <c r="E11" s="52">
        <v>0</v>
      </c>
      <c r="F11" s="52">
        <v>0</v>
      </c>
      <c r="G11" s="52">
        <v>17</v>
      </c>
      <c r="H11" s="52">
        <v>0</v>
      </c>
      <c r="I11" s="52">
        <v>6</v>
      </c>
      <c r="J11" s="52">
        <v>0</v>
      </c>
      <c r="K11" s="52">
        <v>0</v>
      </c>
      <c r="L11" s="52">
        <v>71</v>
      </c>
      <c r="M11" s="52">
        <v>40</v>
      </c>
      <c r="N11" s="52">
        <v>0</v>
      </c>
      <c r="O11" s="52">
        <v>3</v>
      </c>
      <c r="P11" s="52">
        <v>0</v>
      </c>
      <c r="Q11" s="52">
        <v>0</v>
      </c>
      <c r="R11" s="52">
        <v>0</v>
      </c>
      <c r="S11" s="52">
        <v>1</v>
      </c>
      <c r="T11" s="52">
        <v>2</v>
      </c>
      <c r="U11" s="52">
        <v>10</v>
      </c>
      <c r="V11" s="52">
        <v>153</v>
      </c>
      <c r="W11" s="52">
        <v>0</v>
      </c>
      <c r="X11" s="52">
        <v>1</v>
      </c>
      <c r="Y11" s="52">
        <v>0</v>
      </c>
      <c r="Z11" s="52">
        <v>0</v>
      </c>
      <c r="AA11" s="52">
        <v>1</v>
      </c>
      <c r="AB11" s="52">
        <v>2</v>
      </c>
      <c r="AC11" s="52">
        <v>32</v>
      </c>
      <c r="AD11" s="52">
        <v>6</v>
      </c>
      <c r="AE11" s="52">
        <v>5</v>
      </c>
      <c r="AF11" s="52">
        <v>1</v>
      </c>
      <c r="AG11" s="52">
        <v>10</v>
      </c>
      <c r="AH11" s="52">
        <v>0</v>
      </c>
      <c r="AI11" s="52">
        <v>1</v>
      </c>
      <c r="AJ11" s="52">
        <v>0</v>
      </c>
      <c r="AK11" s="52">
        <v>2176</v>
      </c>
      <c r="AL11" s="46"/>
    </row>
    <row r="12" spans="1:38">
      <c r="A12" s="45" t="s">
        <v>10</v>
      </c>
      <c r="B12" s="52">
        <v>2366</v>
      </c>
      <c r="C12" s="52">
        <v>118</v>
      </c>
      <c r="D12" s="52">
        <v>0</v>
      </c>
      <c r="E12" s="52">
        <v>0</v>
      </c>
      <c r="F12" s="52">
        <v>25</v>
      </c>
      <c r="G12" s="52">
        <v>62</v>
      </c>
      <c r="H12" s="52">
        <v>0</v>
      </c>
      <c r="I12" s="52">
        <v>10</v>
      </c>
      <c r="J12" s="52">
        <v>10</v>
      </c>
      <c r="K12" s="52">
        <v>16</v>
      </c>
      <c r="L12" s="52">
        <v>184</v>
      </c>
      <c r="M12" s="52">
        <v>149</v>
      </c>
      <c r="N12" s="52">
        <v>0</v>
      </c>
      <c r="O12" s="52">
        <v>0</v>
      </c>
      <c r="P12" s="52">
        <v>0</v>
      </c>
      <c r="Q12" s="52">
        <v>6</v>
      </c>
      <c r="R12" s="52">
        <v>0</v>
      </c>
      <c r="S12" s="52">
        <v>19</v>
      </c>
      <c r="T12" s="52">
        <v>3</v>
      </c>
      <c r="U12" s="52">
        <v>4</v>
      </c>
      <c r="V12" s="52">
        <v>425</v>
      </c>
      <c r="W12" s="52">
        <v>1</v>
      </c>
      <c r="X12" s="52">
        <v>0</v>
      </c>
      <c r="Y12" s="52">
        <v>3</v>
      </c>
      <c r="Z12" s="52">
        <v>0</v>
      </c>
      <c r="AA12" s="52">
        <v>2</v>
      </c>
      <c r="AB12" s="52">
        <v>44</v>
      </c>
      <c r="AC12" s="52">
        <v>41</v>
      </c>
      <c r="AD12" s="52">
        <v>14</v>
      </c>
      <c r="AE12" s="52">
        <v>7</v>
      </c>
      <c r="AF12" s="52">
        <v>9</v>
      </c>
      <c r="AG12" s="52">
        <v>22</v>
      </c>
      <c r="AH12" s="52">
        <v>3</v>
      </c>
      <c r="AI12" s="52">
        <v>1</v>
      </c>
      <c r="AJ12" s="52">
        <v>0</v>
      </c>
      <c r="AK12" s="52">
        <v>3544</v>
      </c>
      <c r="AL12" s="46"/>
    </row>
    <row r="13" spans="1:38">
      <c r="A13" s="45" t="s">
        <v>14</v>
      </c>
      <c r="B13" s="52">
        <v>1374</v>
      </c>
      <c r="C13" s="52">
        <v>114</v>
      </c>
      <c r="D13" s="52">
        <v>0</v>
      </c>
      <c r="E13" s="52">
        <v>0</v>
      </c>
      <c r="F13" s="52">
        <v>3</v>
      </c>
      <c r="G13" s="52">
        <v>38</v>
      </c>
      <c r="H13" s="52">
        <v>0</v>
      </c>
      <c r="I13" s="52">
        <v>2</v>
      </c>
      <c r="J13" s="52">
        <v>4</v>
      </c>
      <c r="K13" s="52">
        <v>7</v>
      </c>
      <c r="L13" s="52">
        <v>76</v>
      </c>
      <c r="M13" s="52">
        <v>41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26</v>
      </c>
      <c r="T13" s="52">
        <v>4</v>
      </c>
      <c r="U13" s="52">
        <v>10</v>
      </c>
      <c r="V13" s="52">
        <v>88</v>
      </c>
      <c r="W13" s="52">
        <v>5</v>
      </c>
      <c r="X13" s="52">
        <v>0</v>
      </c>
      <c r="Y13" s="52">
        <v>0</v>
      </c>
      <c r="Z13" s="52">
        <v>4</v>
      </c>
      <c r="AA13" s="52">
        <v>0</v>
      </c>
      <c r="AB13" s="52">
        <v>37</v>
      </c>
      <c r="AC13" s="52">
        <v>12</v>
      </c>
      <c r="AD13" s="52">
        <v>3</v>
      </c>
      <c r="AE13" s="52">
        <v>2</v>
      </c>
      <c r="AF13" s="52">
        <v>4</v>
      </c>
      <c r="AG13" s="52">
        <v>6</v>
      </c>
      <c r="AH13" s="52">
        <v>1</v>
      </c>
      <c r="AI13" s="52">
        <v>0</v>
      </c>
      <c r="AJ13" s="52">
        <v>0</v>
      </c>
      <c r="AK13" s="52">
        <v>1861</v>
      </c>
      <c r="AL13" s="46"/>
    </row>
    <row r="14" spans="1:38">
      <c r="A14" s="45" t="s">
        <v>18</v>
      </c>
      <c r="B14" s="52">
        <v>2070</v>
      </c>
      <c r="C14" s="52">
        <v>399</v>
      </c>
      <c r="D14" s="52">
        <v>5</v>
      </c>
      <c r="E14" s="52">
        <v>0</v>
      </c>
      <c r="F14" s="52">
        <v>0</v>
      </c>
      <c r="G14" s="52">
        <v>22</v>
      </c>
      <c r="H14" s="52">
        <v>2</v>
      </c>
      <c r="I14" s="52">
        <v>5</v>
      </c>
      <c r="J14" s="52">
        <v>1</v>
      </c>
      <c r="K14" s="52">
        <v>4</v>
      </c>
      <c r="L14" s="52">
        <v>146</v>
      </c>
      <c r="M14" s="52">
        <v>43</v>
      </c>
      <c r="N14" s="52">
        <v>0</v>
      </c>
      <c r="O14" s="52">
        <v>0</v>
      </c>
      <c r="P14" s="52">
        <v>0</v>
      </c>
      <c r="Q14" s="52">
        <v>5</v>
      </c>
      <c r="R14" s="52">
        <v>0</v>
      </c>
      <c r="S14" s="52">
        <v>16</v>
      </c>
      <c r="T14" s="52">
        <v>1</v>
      </c>
      <c r="U14" s="52">
        <v>11</v>
      </c>
      <c r="V14" s="52">
        <v>280</v>
      </c>
      <c r="W14" s="52">
        <v>5</v>
      </c>
      <c r="X14" s="52">
        <v>0</v>
      </c>
      <c r="Y14" s="52">
        <v>0</v>
      </c>
      <c r="Z14" s="52">
        <v>0</v>
      </c>
      <c r="AA14" s="52">
        <v>0</v>
      </c>
      <c r="AB14" s="52">
        <v>24</v>
      </c>
      <c r="AC14" s="52">
        <v>17</v>
      </c>
      <c r="AD14" s="52">
        <v>8</v>
      </c>
      <c r="AE14" s="52">
        <v>17</v>
      </c>
      <c r="AF14" s="52">
        <v>8</v>
      </c>
      <c r="AG14" s="52">
        <v>3</v>
      </c>
      <c r="AH14" s="52">
        <v>1</v>
      </c>
      <c r="AI14" s="52">
        <v>3</v>
      </c>
      <c r="AJ14" s="52">
        <v>0</v>
      </c>
      <c r="AK14" s="52">
        <v>3096</v>
      </c>
      <c r="AL14" s="46"/>
    </row>
    <row r="15" spans="1:38">
      <c r="A15" s="45" t="s">
        <v>20</v>
      </c>
      <c r="B15" s="52">
        <v>3283</v>
      </c>
      <c r="C15" s="52">
        <v>358</v>
      </c>
      <c r="D15" s="52">
        <v>0</v>
      </c>
      <c r="E15" s="52">
        <v>12</v>
      </c>
      <c r="F15" s="52">
        <v>18</v>
      </c>
      <c r="G15" s="52">
        <v>113</v>
      </c>
      <c r="H15" s="52">
        <v>0</v>
      </c>
      <c r="I15" s="52">
        <v>40</v>
      </c>
      <c r="J15" s="52">
        <v>15</v>
      </c>
      <c r="K15" s="52">
        <v>30</v>
      </c>
      <c r="L15" s="52">
        <v>286</v>
      </c>
      <c r="M15" s="52">
        <v>130</v>
      </c>
      <c r="N15" s="52">
        <v>0</v>
      </c>
      <c r="O15" s="52">
        <v>9</v>
      </c>
      <c r="P15" s="52">
        <v>1</v>
      </c>
      <c r="Q15" s="52">
        <v>6</v>
      </c>
      <c r="R15" s="52">
        <v>3</v>
      </c>
      <c r="S15" s="52">
        <v>78</v>
      </c>
      <c r="T15" s="52">
        <v>8</v>
      </c>
      <c r="U15" s="52">
        <v>11</v>
      </c>
      <c r="V15" s="52">
        <v>278</v>
      </c>
      <c r="W15" s="52">
        <v>9</v>
      </c>
      <c r="X15" s="52">
        <v>4</v>
      </c>
      <c r="Y15" s="52">
        <v>4</v>
      </c>
      <c r="Z15" s="52">
        <v>3</v>
      </c>
      <c r="AA15" s="52">
        <v>24</v>
      </c>
      <c r="AB15" s="52">
        <v>133</v>
      </c>
      <c r="AC15" s="52">
        <v>66</v>
      </c>
      <c r="AD15" s="52">
        <v>24</v>
      </c>
      <c r="AE15" s="52">
        <v>17</v>
      </c>
      <c r="AF15" s="52">
        <v>23</v>
      </c>
      <c r="AG15" s="52">
        <v>55</v>
      </c>
      <c r="AH15" s="52">
        <v>6</v>
      </c>
      <c r="AI15" s="52">
        <v>0</v>
      </c>
      <c r="AJ15" s="52">
        <v>1</v>
      </c>
      <c r="AK15" s="52">
        <v>5048</v>
      </c>
      <c r="AL15" s="46"/>
    </row>
    <row r="16" spans="1:38">
      <c r="A16" s="45" t="s">
        <v>26</v>
      </c>
      <c r="B16" s="52">
        <v>1601</v>
      </c>
      <c r="C16" s="52">
        <v>132</v>
      </c>
      <c r="D16" s="52">
        <v>0</v>
      </c>
      <c r="E16" s="52">
        <v>1</v>
      </c>
      <c r="F16" s="52">
        <v>3</v>
      </c>
      <c r="G16" s="52">
        <v>66</v>
      </c>
      <c r="H16" s="52">
        <v>1</v>
      </c>
      <c r="I16" s="52">
        <v>6</v>
      </c>
      <c r="J16" s="52">
        <v>12</v>
      </c>
      <c r="K16" s="52">
        <v>11</v>
      </c>
      <c r="L16" s="52">
        <v>103</v>
      </c>
      <c r="M16" s="52">
        <v>35</v>
      </c>
      <c r="N16" s="52">
        <v>0</v>
      </c>
      <c r="O16" s="52">
        <v>0</v>
      </c>
      <c r="P16" s="52">
        <v>1</v>
      </c>
      <c r="Q16" s="52">
        <v>0</v>
      </c>
      <c r="R16" s="52">
        <v>0</v>
      </c>
      <c r="S16" s="52">
        <v>12</v>
      </c>
      <c r="T16" s="52">
        <v>5</v>
      </c>
      <c r="U16" s="52">
        <v>10</v>
      </c>
      <c r="V16" s="52">
        <v>182</v>
      </c>
      <c r="W16" s="52">
        <v>1</v>
      </c>
      <c r="X16" s="52">
        <v>1</v>
      </c>
      <c r="Y16" s="52">
        <v>0</v>
      </c>
      <c r="Z16" s="52">
        <v>0</v>
      </c>
      <c r="AA16" s="52">
        <v>3</v>
      </c>
      <c r="AB16" s="52">
        <v>23</v>
      </c>
      <c r="AC16" s="52">
        <v>29</v>
      </c>
      <c r="AD16" s="52">
        <v>10</v>
      </c>
      <c r="AE16" s="52">
        <v>3</v>
      </c>
      <c r="AF16" s="52">
        <v>19</v>
      </c>
      <c r="AG16" s="52">
        <v>12</v>
      </c>
      <c r="AH16" s="52">
        <v>0</v>
      </c>
      <c r="AI16" s="52">
        <v>1</v>
      </c>
      <c r="AJ16" s="52">
        <v>0</v>
      </c>
      <c r="AK16" s="52">
        <v>2283</v>
      </c>
      <c r="AL16" s="46"/>
    </row>
    <row r="17" spans="1:38">
      <c r="A17" s="45" t="s">
        <v>30</v>
      </c>
      <c r="B17" s="52">
        <v>1709</v>
      </c>
      <c r="C17" s="52">
        <v>178</v>
      </c>
      <c r="D17" s="52">
        <v>6</v>
      </c>
      <c r="E17" s="52">
        <v>11</v>
      </c>
      <c r="F17" s="52">
        <v>46</v>
      </c>
      <c r="G17" s="52">
        <v>122</v>
      </c>
      <c r="H17" s="52">
        <v>0</v>
      </c>
      <c r="I17" s="52">
        <v>22</v>
      </c>
      <c r="J17" s="52">
        <v>8</v>
      </c>
      <c r="K17" s="52">
        <v>21</v>
      </c>
      <c r="L17" s="52">
        <v>311</v>
      </c>
      <c r="M17" s="52">
        <v>74</v>
      </c>
      <c r="N17" s="52">
        <v>0</v>
      </c>
      <c r="O17" s="52">
        <v>2</v>
      </c>
      <c r="P17" s="52">
        <v>1</v>
      </c>
      <c r="Q17" s="52">
        <v>19</v>
      </c>
      <c r="R17" s="52">
        <v>0</v>
      </c>
      <c r="S17" s="52">
        <v>56</v>
      </c>
      <c r="T17" s="52">
        <v>1</v>
      </c>
      <c r="U17" s="52">
        <v>29</v>
      </c>
      <c r="V17" s="52">
        <v>230</v>
      </c>
      <c r="W17" s="52">
        <v>10</v>
      </c>
      <c r="X17" s="52">
        <v>3</v>
      </c>
      <c r="Y17" s="52">
        <v>4</v>
      </c>
      <c r="Z17" s="52">
        <v>3</v>
      </c>
      <c r="AA17" s="52">
        <v>29</v>
      </c>
      <c r="AB17" s="52">
        <v>63</v>
      </c>
      <c r="AC17" s="52">
        <v>68</v>
      </c>
      <c r="AD17" s="52">
        <v>13</v>
      </c>
      <c r="AE17" s="52">
        <v>8</v>
      </c>
      <c r="AF17" s="52">
        <v>19</v>
      </c>
      <c r="AG17" s="52">
        <v>29</v>
      </c>
      <c r="AH17" s="52">
        <v>1</v>
      </c>
      <c r="AI17" s="52">
        <v>1</v>
      </c>
      <c r="AJ17" s="52">
        <v>0</v>
      </c>
      <c r="AK17" s="52">
        <v>3097</v>
      </c>
      <c r="AL17" s="46"/>
    </row>
    <row r="18" spans="1:38">
      <c r="A18" s="45" t="s">
        <v>33</v>
      </c>
      <c r="B18" s="52">
        <v>4128</v>
      </c>
      <c r="C18" s="52">
        <v>486</v>
      </c>
      <c r="D18" s="52">
        <v>10</v>
      </c>
      <c r="E18" s="52">
        <v>23</v>
      </c>
      <c r="F18" s="52">
        <v>156</v>
      </c>
      <c r="G18" s="52">
        <v>213</v>
      </c>
      <c r="H18" s="52">
        <v>2</v>
      </c>
      <c r="I18" s="52">
        <v>48</v>
      </c>
      <c r="J18" s="52">
        <v>32</v>
      </c>
      <c r="K18" s="52">
        <v>66</v>
      </c>
      <c r="L18" s="52">
        <v>578</v>
      </c>
      <c r="M18" s="52">
        <v>380</v>
      </c>
      <c r="N18" s="52">
        <v>1</v>
      </c>
      <c r="O18" s="52">
        <v>5</v>
      </c>
      <c r="P18" s="52">
        <v>19</v>
      </c>
      <c r="Q18" s="52">
        <v>22</v>
      </c>
      <c r="R18" s="52">
        <v>5</v>
      </c>
      <c r="S18" s="52">
        <v>84</v>
      </c>
      <c r="T18" s="52">
        <v>10</v>
      </c>
      <c r="U18" s="52">
        <v>58</v>
      </c>
      <c r="V18" s="52">
        <v>579</v>
      </c>
      <c r="W18" s="52">
        <v>37</v>
      </c>
      <c r="X18" s="52">
        <v>5</v>
      </c>
      <c r="Y18" s="52">
        <v>26</v>
      </c>
      <c r="Z18" s="52">
        <v>16</v>
      </c>
      <c r="AA18" s="52">
        <v>19</v>
      </c>
      <c r="AB18" s="52">
        <v>135</v>
      </c>
      <c r="AC18" s="52">
        <v>109</v>
      </c>
      <c r="AD18" s="52">
        <v>34</v>
      </c>
      <c r="AE18" s="52">
        <v>32</v>
      </c>
      <c r="AF18" s="52">
        <v>62</v>
      </c>
      <c r="AG18" s="52">
        <v>92</v>
      </c>
      <c r="AH18" s="52">
        <v>0</v>
      </c>
      <c r="AI18" s="52">
        <v>1</v>
      </c>
      <c r="AJ18" s="52">
        <v>0</v>
      </c>
      <c r="AK18" s="52">
        <v>7473</v>
      </c>
      <c r="AL18" s="46"/>
    </row>
    <row r="19" spans="1:38">
      <c r="A19" s="45" t="s">
        <v>36</v>
      </c>
      <c r="B19" s="52">
        <v>493</v>
      </c>
      <c r="C19" s="52">
        <v>70</v>
      </c>
      <c r="D19" s="52">
        <v>1</v>
      </c>
      <c r="E19" s="52">
        <v>0</v>
      </c>
      <c r="F19" s="52">
        <v>1</v>
      </c>
      <c r="G19" s="52">
        <v>22</v>
      </c>
      <c r="H19" s="52">
        <v>0</v>
      </c>
      <c r="I19" s="52">
        <v>1</v>
      </c>
      <c r="J19" s="52">
        <v>2</v>
      </c>
      <c r="K19" s="52">
        <v>6</v>
      </c>
      <c r="L19" s="52">
        <v>29</v>
      </c>
      <c r="M19" s="52">
        <v>13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18</v>
      </c>
      <c r="T19" s="52">
        <v>0</v>
      </c>
      <c r="U19" s="52">
        <v>1</v>
      </c>
      <c r="V19" s="52">
        <v>49</v>
      </c>
      <c r="W19" s="52">
        <v>6</v>
      </c>
      <c r="X19" s="52">
        <v>0</v>
      </c>
      <c r="Y19" s="52">
        <v>1</v>
      </c>
      <c r="Z19" s="52">
        <v>0</v>
      </c>
      <c r="AA19" s="52">
        <v>0</v>
      </c>
      <c r="AB19" s="52">
        <v>3</v>
      </c>
      <c r="AC19" s="52">
        <v>10</v>
      </c>
      <c r="AD19" s="52">
        <v>4</v>
      </c>
      <c r="AE19" s="52">
        <v>1</v>
      </c>
      <c r="AF19" s="52">
        <v>1</v>
      </c>
      <c r="AG19" s="52">
        <v>9</v>
      </c>
      <c r="AH19" s="52">
        <v>1</v>
      </c>
      <c r="AI19" s="52">
        <v>2</v>
      </c>
      <c r="AJ19" s="52">
        <v>0</v>
      </c>
      <c r="AK19" s="52">
        <v>744</v>
      </c>
      <c r="AL19" s="46"/>
    </row>
    <row r="20" spans="1:38">
      <c r="A20" s="45" t="s">
        <v>39</v>
      </c>
      <c r="B20" s="52">
        <v>2795</v>
      </c>
      <c r="C20" s="52">
        <v>418</v>
      </c>
      <c r="D20" s="52">
        <v>5</v>
      </c>
      <c r="E20" s="52">
        <v>3</v>
      </c>
      <c r="F20" s="52">
        <v>16</v>
      </c>
      <c r="G20" s="52">
        <v>58</v>
      </c>
      <c r="H20" s="52">
        <v>0</v>
      </c>
      <c r="I20" s="52">
        <v>7</v>
      </c>
      <c r="J20" s="52">
        <v>3</v>
      </c>
      <c r="K20" s="52">
        <v>12</v>
      </c>
      <c r="L20" s="52">
        <v>197</v>
      </c>
      <c r="M20" s="52">
        <v>166</v>
      </c>
      <c r="N20" s="52">
        <v>0</v>
      </c>
      <c r="O20" s="52">
        <v>1</v>
      </c>
      <c r="P20" s="52">
        <v>0</v>
      </c>
      <c r="Q20" s="52">
        <v>1</v>
      </c>
      <c r="R20" s="52">
        <v>0</v>
      </c>
      <c r="S20" s="52">
        <v>29</v>
      </c>
      <c r="T20" s="52">
        <v>2</v>
      </c>
      <c r="U20" s="52">
        <v>14</v>
      </c>
      <c r="V20" s="52">
        <v>449</v>
      </c>
      <c r="W20" s="52">
        <v>8</v>
      </c>
      <c r="X20" s="52">
        <v>0</v>
      </c>
      <c r="Y20" s="52">
        <v>0</v>
      </c>
      <c r="Z20" s="52">
        <v>4</v>
      </c>
      <c r="AA20" s="52">
        <v>0</v>
      </c>
      <c r="AB20" s="52">
        <v>56</v>
      </c>
      <c r="AC20" s="52">
        <v>51</v>
      </c>
      <c r="AD20" s="52">
        <v>10</v>
      </c>
      <c r="AE20" s="52">
        <v>9</v>
      </c>
      <c r="AF20" s="52">
        <v>8</v>
      </c>
      <c r="AG20" s="52">
        <v>34</v>
      </c>
      <c r="AH20" s="52">
        <v>0</v>
      </c>
      <c r="AI20" s="52">
        <v>0</v>
      </c>
      <c r="AJ20" s="52">
        <v>0</v>
      </c>
      <c r="AK20" s="52">
        <v>4356</v>
      </c>
      <c r="AL20" s="46"/>
    </row>
    <row r="21" spans="1:38">
      <c r="A21" s="45" t="s">
        <v>43</v>
      </c>
      <c r="B21" s="52">
        <v>6177</v>
      </c>
      <c r="C21" s="52">
        <v>152</v>
      </c>
      <c r="D21" s="52">
        <v>6</v>
      </c>
      <c r="E21" s="52">
        <v>3</v>
      </c>
      <c r="F21" s="52">
        <v>7</v>
      </c>
      <c r="G21" s="52">
        <v>109</v>
      </c>
      <c r="H21" s="52">
        <v>0</v>
      </c>
      <c r="I21" s="52">
        <v>11</v>
      </c>
      <c r="J21" s="52">
        <v>0</v>
      </c>
      <c r="K21" s="52">
        <v>38</v>
      </c>
      <c r="L21" s="52">
        <v>549</v>
      </c>
      <c r="M21" s="52">
        <v>328</v>
      </c>
      <c r="N21" s="52">
        <v>0</v>
      </c>
      <c r="O21" s="52">
        <v>1</v>
      </c>
      <c r="P21" s="52">
        <v>5</v>
      </c>
      <c r="Q21" s="52">
        <v>7</v>
      </c>
      <c r="R21" s="52">
        <v>0</v>
      </c>
      <c r="S21" s="52">
        <v>15</v>
      </c>
      <c r="T21" s="52">
        <v>2</v>
      </c>
      <c r="U21" s="52">
        <v>40</v>
      </c>
      <c r="V21" s="52">
        <v>1750</v>
      </c>
      <c r="W21" s="52">
        <v>8</v>
      </c>
      <c r="X21" s="52">
        <v>5</v>
      </c>
      <c r="Y21" s="52">
        <v>4</v>
      </c>
      <c r="Z21" s="52">
        <v>1</v>
      </c>
      <c r="AA21" s="52">
        <v>2</v>
      </c>
      <c r="AB21" s="52">
        <v>37</v>
      </c>
      <c r="AC21" s="52">
        <v>330</v>
      </c>
      <c r="AD21" s="52">
        <v>61</v>
      </c>
      <c r="AE21" s="52">
        <v>38</v>
      </c>
      <c r="AF21" s="52">
        <v>14</v>
      </c>
      <c r="AG21" s="52">
        <v>87</v>
      </c>
      <c r="AH21" s="52">
        <v>1</v>
      </c>
      <c r="AI21" s="52">
        <v>2</v>
      </c>
      <c r="AJ21" s="52">
        <v>0</v>
      </c>
      <c r="AK21" s="52">
        <v>9790</v>
      </c>
      <c r="AL21" s="46"/>
    </row>
    <row r="22" spans="1:38">
      <c r="A22" s="45" t="s">
        <v>48</v>
      </c>
      <c r="B22" s="52">
        <v>10547</v>
      </c>
      <c r="C22" s="52">
        <v>263</v>
      </c>
      <c r="D22" s="52">
        <v>6</v>
      </c>
      <c r="E22" s="52">
        <v>3</v>
      </c>
      <c r="F22" s="52">
        <v>2</v>
      </c>
      <c r="G22" s="52">
        <v>140</v>
      </c>
      <c r="H22" s="52">
        <v>3</v>
      </c>
      <c r="I22" s="52">
        <v>4</v>
      </c>
      <c r="J22" s="52">
        <v>8</v>
      </c>
      <c r="K22" s="52">
        <v>69</v>
      </c>
      <c r="L22" s="52">
        <v>705</v>
      </c>
      <c r="M22" s="52">
        <v>1021</v>
      </c>
      <c r="N22" s="52">
        <v>0</v>
      </c>
      <c r="O22" s="52">
        <v>0</v>
      </c>
      <c r="P22" s="52">
        <v>3</v>
      </c>
      <c r="Q22" s="52">
        <v>11</v>
      </c>
      <c r="R22" s="52">
        <v>0</v>
      </c>
      <c r="S22" s="52">
        <v>21</v>
      </c>
      <c r="T22" s="52">
        <v>5</v>
      </c>
      <c r="U22" s="52">
        <v>50</v>
      </c>
      <c r="V22" s="52">
        <v>7322</v>
      </c>
      <c r="W22" s="52">
        <v>55</v>
      </c>
      <c r="X22" s="52">
        <v>0</v>
      </c>
      <c r="Y22" s="52">
        <v>5</v>
      </c>
      <c r="Z22" s="52">
        <v>1</v>
      </c>
      <c r="AA22" s="52">
        <v>0</v>
      </c>
      <c r="AB22" s="52">
        <v>16</v>
      </c>
      <c r="AC22" s="52">
        <v>1158</v>
      </c>
      <c r="AD22" s="52">
        <v>286</v>
      </c>
      <c r="AE22" s="52">
        <v>89</v>
      </c>
      <c r="AF22" s="52">
        <v>10</v>
      </c>
      <c r="AG22" s="52">
        <v>112</v>
      </c>
      <c r="AH22" s="52">
        <v>2</v>
      </c>
      <c r="AI22" s="52">
        <v>18</v>
      </c>
      <c r="AJ22" s="52">
        <v>0</v>
      </c>
      <c r="AK22" s="52">
        <v>21935</v>
      </c>
      <c r="AL22" s="46"/>
    </row>
    <row r="23" spans="1:38">
      <c r="A23" s="45" t="s">
        <v>53</v>
      </c>
      <c r="B23" s="52">
        <v>11814</v>
      </c>
      <c r="C23" s="52">
        <v>194</v>
      </c>
      <c r="D23" s="52">
        <v>11</v>
      </c>
      <c r="E23" s="52">
        <v>7</v>
      </c>
      <c r="F23" s="52">
        <v>6</v>
      </c>
      <c r="G23" s="52">
        <v>186</v>
      </c>
      <c r="H23" s="52">
        <v>2</v>
      </c>
      <c r="I23" s="52">
        <v>1</v>
      </c>
      <c r="J23" s="52">
        <v>2</v>
      </c>
      <c r="K23" s="52">
        <v>51</v>
      </c>
      <c r="L23" s="52">
        <v>796</v>
      </c>
      <c r="M23" s="52">
        <v>714</v>
      </c>
      <c r="N23" s="52">
        <v>0</v>
      </c>
      <c r="O23" s="52">
        <v>2</v>
      </c>
      <c r="P23" s="52">
        <v>0</v>
      </c>
      <c r="Q23" s="52">
        <v>12</v>
      </c>
      <c r="R23" s="52">
        <v>2</v>
      </c>
      <c r="S23" s="52">
        <v>10</v>
      </c>
      <c r="T23" s="52">
        <v>19</v>
      </c>
      <c r="U23" s="52">
        <v>37</v>
      </c>
      <c r="V23" s="52">
        <v>3933</v>
      </c>
      <c r="W23" s="52">
        <v>33</v>
      </c>
      <c r="X23" s="52">
        <v>2</v>
      </c>
      <c r="Y23" s="52">
        <v>8</v>
      </c>
      <c r="Z23" s="52">
        <v>1</v>
      </c>
      <c r="AA23" s="52">
        <v>8</v>
      </c>
      <c r="AB23" s="52">
        <v>31</v>
      </c>
      <c r="AC23" s="52">
        <v>518</v>
      </c>
      <c r="AD23" s="52">
        <v>152</v>
      </c>
      <c r="AE23" s="52">
        <v>63</v>
      </c>
      <c r="AF23" s="52">
        <v>18</v>
      </c>
      <c r="AG23" s="52">
        <v>142</v>
      </c>
      <c r="AH23" s="52">
        <v>0</v>
      </c>
      <c r="AI23" s="52">
        <v>6</v>
      </c>
      <c r="AJ23" s="52">
        <v>0</v>
      </c>
      <c r="AK23" s="52">
        <v>18781</v>
      </c>
      <c r="AL23" s="46"/>
    </row>
    <row r="24" spans="1:38">
      <c r="A24" s="45" t="s">
        <v>54</v>
      </c>
      <c r="B24" s="52">
        <v>14497</v>
      </c>
      <c r="C24" s="52">
        <v>321</v>
      </c>
      <c r="D24" s="52">
        <v>9</v>
      </c>
      <c r="E24" s="52">
        <v>8</v>
      </c>
      <c r="F24" s="52">
        <v>11</v>
      </c>
      <c r="G24" s="52">
        <v>255</v>
      </c>
      <c r="H24" s="52">
        <v>3</v>
      </c>
      <c r="I24" s="52">
        <v>9</v>
      </c>
      <c r="J24" s="52">
        <v>4</v>
      </c>
      <c r="K24" s="52">
        <v>100</v>
      </c>
      <c r="L24" s="52">
        <v>1306</v>
      </c>
      <c r="M24" s="52">
        <v>1233</v>
      </c>
      <c r="N24" s="52">
        <v>1</v>
      </c>
      <c r="O24" s="52">
        <v>3</v>
      </c>
      <c r="P24" s="52">
        <v>4</v>
      </c>
      <c r="Q24" s="52">
        <v>16</v>
      </c>
      <c r="R24" s="52">
        <v>0</v>
      </c>
      <c r="S24" s="52">
        <v>36</v>
      </c>
      <c r="T24" s="52">
        <v>21</v>
      </c>
      <c r="U24" s="52">
        <v>72</v>
      </c>
      <c r="V24" s="52">
        <v>9645</v>
      </c>
      <c r="W24" s="52">
        <v>69</v>
      </c>
      <c r="X24" s="52">
        <v>4</v>
      </c>
      <c r="Y24" s="52">
        <v>7</v>
      </c>
      <c r="Z24" s="52">
        <v>1</v>
      </c>
      <c r="AA24" s="52">
        <v>5</v>
      </c>
      <c r="AB24" s="52">
        <v>25</v>
      </c>
      <c r="AC24" s="52">
        <v>1382</v>
      </c>
      <c r="AD24" s="52">
        <v>639</v>
      </c>
      <c r="AE24" s="52">
        <v>160</v>
      </c>
      <c r="AF24" s="52">
        <v>19</v>
      </c>
      <c r="AG24" s="52">
        <v>228</v>
      </c>
      <c r="AH24" s="52">
        <v>0</v>
      </c>
      <c r="AI24" s="52">
        <v>18</v>
      </c>
      <c r="AJ24" s="52">
        <v>14</v>
      </c>
      <c r="AK24" s="52">
        <v>30125</v>
      </c>
      <c r="AL24" s="46"/>
    </row>
    <row r="25" spans="1:38">
      <c r="A25" s="45" t="s">
        <v>55</v>
      </c>
      <c r="B25" s="52">
        <v>2616</v>
      </c>
      <c r="C25" s="52">
        <v>103</v>
      </c>
      <c r="D25" s="52">
        <v>2</v>
      </c>
      <c r="E25" s="52">
        <v>4</v>
      </c>
      <c r="F25" s="52">
        <v>6</v>
      </c>
      <c r="G25" s="52">
        <v>64</v>
      </c>
      <c r="H25" s="52">
        <v>0</v>
      </c>
      <c r="I25" s="52">
        <v>9</v>
      </c>
      <c r="J25" s="52">
        <v>0</v>
      </c>
      <c r="K25" s="52">
        <v>13</v>
      </c>
      <c r="L25" s="52">
        <v>251</v>
      </c>
      <c r="M25" s="52">
        <v>135</v>
      </c>
      <c r="N25" s="52">
        <v>0</v>
      </c>
      <c r="O25" s="52">
        <v>2</v>
      </c>
      <c r="P25" s="52">
        <v>0</v>
      </c>
      <c r="Q25" s="52">
        <v>3</v>
      </c>
      <c r="R25" s="52">
        <v>0</v>
      </c>
      <c r="S25" s="52">
        <v>11</v>
      </c>
      <c r="T25" s="52">
        <v>5</v>
      </c>
      <c r="U25" s="52">
        <v>23</v>
      </c>
      <c r="V25" s="52">
        <v>330</v>
      </c>
      <c r="W25" s="52">
        <v>6</v>
      </c>
      <c r="X25" s="52">
        <v>2</v>
      </c>
      <c r="Y25" s="52">
        <v>0</v>
      </c>
      <c r="Z25" s="52">
        <v>1</v>
      </c>
      <c r="AA25" s="52">
        <v>4</v>
      </c>
      <c r="AB25" s="52">
        <v>23</v>
      </c>
      <c r="AC25" s="52">
        <v>56</v>
      </c>
      <c r="AD25" s="52">
        <v>30</v>
      </c>
      <c r="AE25" s="52">
        <v>13</v>
      </c>
      <c r="AF25" s="52">
        <v>4</v>
      </c>
      <c r="AG25" s="52">
        <v>32</v>
      </c>
      <c r="AH25" s="52">
        <v>2</v>
      </c>
      <c r="AI25" s="52">
        <v>0</v>
      </c>
      <c r="AJ25" s="52">
        <v>0</v>
      </c>
      <c r="AK25" s="52">
        <v>3750</v>
      </c>
      <c r="AL25" s="46"/>
    </row>
    <row r="26" spans="1:38">
      <c r="A26" s="45" t="s">
        <v>58</v>
      </c>
      <c r="B26" s="52">
        <v>5183</v>
      </c>
      <c r="C26" s="52">
        <v>66</v>
      </c>
      <c r="D26" s="52">
        <v>3</v>
      </c>
      <c r="E26" s="52">
        <v>1</v>
      </c>
      <c r="F26" s="52">
        <v>0</v>
      </c>
      <c r="G26" s="52">
        <v>41</v>
      </c>
      <c r="H26" s="52">
        <v>0</v>
      </c>
      <c r="I26" s="52">
        <v>0</v>
      </c>
      <c r="J26" s="52">
        <v>0</v>
      </c>
      <c r="K26" s="52">
        <v>23</v>
      </c>
      <c r="L26" s="52">
        <v>186</v>
      </c>
      <c r="M26" s="52">
        <v>218</v>
      </c>
      <c r="N26" s="52">
        <v>0</v>
      </c>
      <c r="O26" s="52">
        <v>0</v>
      </c>
      <c r="P26" s="52">
        <v>0</v>
      </c>
      <c r="Q26" s="52">
        <v>4</v>
      </c>
      <c r="R26" s="52">
        <v>0</v>
      </c>
      <c r="S26" s="52">
        <v>22</v>
      </c>
      <c r="T26" s="52">
        <v>2</v>
      </c>
      <c r="U26" s="52">
        <v>13</v>
      </c>
      <c r="V26" s="52">
        <v>1498</v>
      </c>
      <c r="W26" s="52">
        <v>6</v>
      </c>
      <c r="X26" s="52">
        <v>5</v>
      </c>
      <c r="Y26" s="52">
        <v>2</v>
      </c>
      <c r="Z26" s="52">
        <v>0</v>
      </c>
      <c r="AA26" s="52">
        <v>0</v>
      </c>
      <c r="AB26" s="52">
        <v>9</v>
      </c>
      <c r="AC26" s="52">
        <v>338</v>
      </c>
      <c r="AD26" s="52">
        <v>52</v>
      </c>
      <c r="AE26" s="52">
        <v>26</v>
      </c>
      <c r="AF26" s="52">
        <v>16</v>
      </c>
      <c r="AG26" s="52">
        <v>49</v>
      </c>
      <c r="AH26" s="52">
        <v>0</v>
      </c>
      <c r="AI26" s="52">
        <v>3</v>
      </c>
      <c r="AJ26" s="52">
        <v>1</v>
      </c>
      <c r="AK26" s="52">
        <v>7767</v>
      </c>
      <c r="AL26" s="46"/>
    </row>
    <row r="27" spans="1:38">
      <c r="A27" s="45" t="s">
        <v>60</v>
      </c>
      <c r="B27" s="52">
        <v>1435</v>
      </c>
      <c r="C27" s="52">
        <v>89</v>
      </c>
      <c r="D27" s="52">
        <v>1</v>
      </c>
      <c r="E27" s="52">
        <v>1</v>
      </c>
      <c r="F27" s="52">
        <v>4</v>
      </c>
      <c r="G27" s="52">
        <v>50</v>
      </c>
      <c r="H27" s="52">
        <v>1</v>
      </c>
      <c r="I27" s="52">
        <v>3</v>
      </c>
      <c r="J27" s="52">
        <v>7</v>
      </c>
      <c r="K27" s="52">
        <v>8</v>
      </c>
      <c r="L27" s="52">
        <v>189</v>
      </c>
      <c r="M27" s="52">
        <v>63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2</v>
      </c>
      <c r="T27" s="52">
        <v>0</v>
      </c>
      <c r="U27" s="52">
        <v>11</v>
      </c>
      <c r="V27" s="52">
        <v>174</v>
      </c>
      <c r="W27" s="52">
        <v>8</v>
      </c>
      <c r="X27" s="52">
        <v>3</v>
      </c>
      <c r="Y27" s="52">
        <v>0</v>
      </c>
      <c r="Z27" s="52">
        <v>0</v>
      </c>
      <c r="AA27" s="52">
        <v>6</v>
      </c>
      <c r="AB27" s="52">
        <v>27</v>
      </c>
      <c r="AC27" s="52">
        <v>14</v>
      </c>
      <c r="AD27" s="52">
        <v>8</v>
      </c>
      <c r="AE27" s="52">
        <v>12</v>
      </c>
      <c r="AF27" s="52">
        <v>20</v>
      </c>
      <c r="AG27" s="52">
        <v>6</v>
      </c>
      <c r="AH27" s="52">
        <v>5</v>
      </c>
      <c r="AI27" s="52">
        <v>1</v>
      </c>
      <c r="AJ27" s="52">
        <v>0</v>
      </c>
      <c r="AK27" s="52">
        <v>2148</v>
      </c>
      <c r="AL27" s="46"/>
    </row>
    <row r="28" spans="1:38">
      <c r="A28" s="45" t="s">
        <v>61</v>
      </c>
      <c r="B28" s="52">
        <v>4751</v>
      </c>
      <c r="C28" s="52">
        <v>93</v>
      </c>
      <c r="D28" s="52">
        <v>11</v>
      </c>
      <c r="E28" s="52">
        <v>1</v>
      </c>
      <c r="F28" s="52">
        <v>1</v>
      </c>
      <c r="G28" s="52">
        <v>81</v>
      </c>
      <c r="H28" s="52">
        <v>4</v>
      </c>
      <c r="I28" s="52">
        <v>7</v>
      </c>
      <c r="J28" s="52">
        <v>0</v>
      </c>
      <c r="K28" s="52">
        <v>22</v>
      </c>
      <c r="L28" s="52">
        <v>286</v>
      </c>
      <c r="M28" s="52">
        <v>288</v>
      </c>
      <c r="N28" s="52">
        <v>0</v>
      </c>
      <c r="O28" s="52">
        <v>1</v>
      </c>
      <c r="P28" s="52">
        <v>0</v>
      </c>
      <c r="Q28" s="52">
        <v>4</v>
      </c>
      <c r="R28" s="52">
        <v>0</v>
      </c>
      <c r="S28" s="52">
        <v>14</v>
      </c>
      <c r="T28" s="52">
        <v>4</v>
      </c>
      <c r="U28" s="52">
        <v>19</v>
      </c>
      <c r="V28" s="52">
        <v>458</v>
      </c>
      <c r="W28" s="52">
        <v>9</v>
      </c>
      <c r="X28" s="52">
        <v>0</v>
      </c>
      <c r="Y28" s="52">
        <v>0</v>
      </c>
      <c r="Z28" s="52">
        <v>1</v>
      </c>
      <c r="AA28" s="52">
        <v>1</v>
      </c>
      <c r="AB28" s="52">
        <v>19</v>
      </c>
      <c r="AC28" s="52">
        <v>73</v>
      </c>
      <c r="AD28" s="52">
        <v>34</v>
      </c>
      <c r="AE28" s="52">
        <v>10</v>
      </c>
      <c r="AF28" s="52">
        <v>6</v>
      </c>
      <c r="AG28" s="52">
        <v>25</v>
      </c>
      <c r="AH28" s="52">
        <v>1</v>
      </c>
      <c r="AI28" s="52">
        <v>4</v>
      </c>
      <c r="AJ28" s="52">
        <v>0</v>
      </c>
      <c r="AK28" s="52">
        <v>6228</v>
      </c>
      <c r="AL28" s="46"/>
    </row>
    <row r="29" spans="1:38">
      <c r="A29" s="45" t="s">
        <v>65</v>
      </c>
      <c r="B29" s="52">
        <v>8950</v>
      </c>
      <c r="C29" s="52">
        <v>503</v>
      </c>
      <c r="D29" s="52">
        <v>1</v>
      </c>
      <c r="E29" s="52">
        <v>4</v>
      </c>
      <c r="F29" s="52">
        <v>1</v>
      </c>
      <c r="G29" s="52">
        <v>75</v>
      </c>
      <c r="H29" s="52">
        <v>0</v>
      </c>
      <c r="I29" s="52">
        <v>4</v>
      </c>
      <c r="J29" s="52">
        <v>5</v>
      </c>
      <c r="K29" s="52">
        <v>40</v>
      </c>
      <c r="L29" s="52">
        <v>685</v>
      </c>
      <c r="M29" s="52">
        <v>609</v>
      </c>
      <c r="N29" s="52">
        <v>0</v>
      </c>
      <c r="O29" s="52">
        <v>0</v>
      </c>
      <c r="P29" s="52">
        <v>1</v>
      </c>
      <c r="Q29" s="52">
        <v>7</v>
      </c>
      <c r="R29" s="52">
        <v>0</v>
      </c>
      <c r="S29" s="52">
        <v>16</v>
      </c>
      <c r="T29" s="52">
        <v>5</v>
      </c>
      <c r="U29" s="52">
        <v>29</v>
      </c>
      <c r="V29" s="52">
        <v>4154</v>
      </c>
      <c r="W29" s="52">
        <v>25</v>
      </c>
      <c r="X29" s="52">
        <v>2</v>
      </c>
      <c r="Y29" s="52">
        <v>2</v>
      </c>
      <c r="Z29" s="52">
        <v>3</v>
      </c>
      <c r="AA29" s="52">
        <v>2</v>
      </c>
      <c r="AB29" s="52">
        <v>22</v>
      </c>
      <c r="AC29" s="52">
        <v>548</v>
      </c>
      <c r="AD29" s="52">
        <v>184</v>
      </c>
      <c r="AE29" s="52">
        <v>69</v>
      </c>
      <c r="AF29" s="52">
        <v>9</v>
      </c>
      <c r="AG29" s="52">
        <v>126</v>
      </c>
      <c r="AH29" s="52">
        <v>2</v>
      </c>
      <c r="AI29" s="52">
        <v>2</v>
      </c>
      <c r="AJ29" s="52">
        <v>0</v>
      </c>
      <c r="AK29" s="52">
        <v>16085</v>
      </c>
      <c r="AL29" s="46"/>
    </row>
    <row r="30" spans="1:38">
      <c r="A30" s="45" t="s">
        <v>73</v>
      </c>
      <c r="B30" s="52">
        <v>1705</v>
      </c>
      <c r="C30" s="52">
        <v>42</v>
      </c>
      <c r="D30" s="52">
        <v>0</v>
      </c>
      <c r="E30" s="52">
        <v>0</v>
      </c>
      <c r="F30" s="52">
        <v>5</v>
      </c>
      <c r="G30" s="52">
        <v>45</v>
      </c>
      <c r="H30" s="52">
        <v>0</v>
      </c>
      <c r="I30" s="52">
        <v>2</v>
      </c>
      <c r="J30" s="52">
        <v>0</v>
      </c>
      <c r="K30" s="52">
        <v>1</v>
      </c>
      <c r="L30" s="52">
        <v>88</v>
      </c>
      <c r="M30" s="52">
        <v>44</v>
      </c>
      <c r="N30" s="52">
        <v>0</v>
      </c>
      <c r="O30" s="52">
        <v>0</v>
      </c>
      <c r="P30" s="52">
        <v>2</v>
      </c>
      <c r="Q30" s="52">
        <v>2</v>
      </c>
      <c r="R30" s="52">
        <v>0</v>
      </c>
      <c r="S30" s="52">
        <v>17</v>
      </c>
      <c r="T30" s="52">
        <v>5</v>
      </c>
      <c r="U30" s="52">
        <v>8</v>
      </c>
      <c r="V30" s="52">
        <v>101</v>
      </c>
      <c r="W30" s="52">
        <v>2</v>
      </c>
      <c r="X30" s="52">
        <v>0</v>
      </c>
      <c r="Y30" s="52">
        <v>0</v>
      </c>
      <c r="Z30" s="52">
        <v>1</v>
      </c>
      <c r="AA30" s="52">
        <v>3</v>
      </c>
      <c r="AB30" s="52">
        <v>24</v>
      </c>
      <c r="AC30" s="52">
        <v>13</v>
      </c>
      <c r="AD30" s="52">
        <v>6</v>
      </c>
      <c r="AE30" s="52">
        <v>2</v>
      </c>
      <c r="AF30" s="52">
        <v>13</v>
      </c>
      <c r="AG30" s="52">
        <v>5</v>
      </c>
      <c r="AH30" s="52">
        <v>0</v>
      </c>
      <c r="AI30" s="52">
        <v>2</v>
      </c>
      <c r="AJ30" s="52">
        <v>0</v>
      </c>
      <c r="AK30" s="52">
        <v>2138</v>
      </c>
      <c r="AL30" s="46"/>
    </row>
    <row r="31" spans="1:38">
      <c r="A31" s="45" t="s">
        <v>76</v>
      </c>
      <c r="B31" s="52">
        <v>3470</v>
      </c>
      <c r="C31" s="52">
        <v>120</v>
      </c>
      <c r="D31" s="52">
        <v>4</v>
      </c>
      <c r="E31" s="52">
        <v>0</v>
      </c>
      <c r="F31" s="52">
        <v>15</v>
      </c>
      <c r="G31" s="52">
        <v>81</v>
      </c>
      <c r="H31" s="52">
        <v>1</v>
      </c>
      <c r="I31" s="52">
        <v>11</v>
      </c>
      <c r="J31" s="52">
        <v>8</v>
      </c>
      <c r="K31" s="52">
        <v>28</v>
      </c>
      <c r="L31" s="52">
        <v>345</v>
      </c>
      <c r="M31" s="52">
        <v>251</v>
      </c>
      <c r="N31" s="52">
        <v>0</v>
      </c>
      <c r="O31" s="52">
        <v>2</v>
      </c>
      <c r="P31" s="52">
        <v>0</v>
      </c>
      <c r="Q31" s="52">
        <v>5</v>
      </c>
      <c r="R31" s="52">
        <v>5</v>
      </c>
      <c r="S31" s="52">
        <v>38</v>
      </c>
      <c r="T31" s="52">
        <v>4</v>
      </c>
      <c r="U31" s="52">
        <v>31</v>
      </c>
      <c r="V31" s="52">
        <v>663</v>
      </c>
      <c r="W31" s="52">
        <v>4</v>
      </c>
      <c r="X31" s="52">
        <v>0</v>
      </c>
      <c r="Y31" s="52">
        <v>2</v>
      </c>
      <c r="Z31" s="52">
        <v>4</v>
      </c>
      <c r="AA31" s="52">
        <v>4</v>
      </c>
      <c r="AB31" s="52">
        <v>30</v>
      </c>
      <c r="AC31" s="52">
        <v>67</v>
      </c>
      <c r="AD31" s="52">
        <v>50</v>
      </c>
      <c r="AE31" s="52">
        <v>24</v>
      </c>
      <c r="AF31" s="52">
        <v>6</v>
      </c>
      <c r="AG31" s="52">
        <v>25</v>
      </c>
      <c r="AH31" s="52">
        <v>0</v>
      </c>
      <c r="AI31" s="52">
        <v>4</v>
      </c>
      <c r="AJ31" s="52">
        <v>0</v>
      </c>
      <c r="AK31" s="52">
        <v>5302</v>
      </c>
      <c r="AL31" s="46"/>
    </row>
    <row r="32" spans="1:38">
      <c r="A32" s="45" t="s">
        <v>83</v>
      </c>
      <c r="B32" s="52">
        <v>3033</v>
      </c>
      <c r="C32" s="52">
        <v>43</v>
      </c>
      <c r="D32" s="52">
        <v>0</v>
      </c>
      <c r="E32" s="52">
        <v>0</v>
      </c>
      <c r="F32" s="52">
        <v>4</v>
      </c>
      <c r="G32" s="52">
        <v>30</v>
      </c>
      <c r="H32" s="52">
        <v>2</v>
      </c>
      <c r="I32" s="52">
        <v>0</v>
      </c>
      <c r="J32" s="52">
        <v>1</v>
      </c>
      <c r="K32" s="52">
        <v>13</v>
      </c>
      <c r="L32" s="52">
        <v>214</v>
      </c>
      <c r="M32" s="52">
        <v>138</v>
      </c>
      <c r="N32" s="52">
        <v>0</v>
      </c>
      <c r="O32" s="52">
        <v>0</v>
      </c>
      <c r="P32" s="52">
        <v>0</v>
      </c>
      <c r="Q32" s="52">
        <v>2</v>
      </c>
      <c r="R32" s="52">
        <v>0</v>
      </c>
      <c r="S32" s="52">
        <v>8</v>
      </c>
      <c r="T32" s="52">
        <v>0</v>
      </c>
      <c r="U32" s="52">
        <v>15</v>
      </c>
      <c r="V32" s="52">
        <v>1030</v>
      </c>
      <c r="W32" s="52">
        <v>8</v>
      </c>
      <c r="X32" s="52">
        <v>0</v>
      </c>
      <c r="Y32" s="52">
        <v>0</v>
      </c>
      <c r="Z32" s="52">
        <v>1</v>
      </c>
      <c r="AA32" s="52">
        <v>5</v>
      </c>
      <c r="AB32" s="52">
        <v>4</v>
      </c>
      <c r="AC32" s="52">
        <v>385</v>
      </c>
      <c r="AD32" s="52">
        <v>51</v>
      </c>
      <c r="AE32" s="52">
        <v>22</v>
      </c>
      <c r="AF32" s="52">
        <v>2</v>
      </c>
      <c r="AG32" s="52">
        <v>27</v>
      </c>
      <c r="AH32" s="52">
        <v>0</v>
      </c>
      <c r="AI32" s="52">
        <v>0</v>
      </c>
      <c r="AJ32" s="52">
        <v>0</v>
      </c>
      <c r="AK32" s="52">
        <v>5038</v>
      </c>
      <c r="AL32" s="46"/>
    </row>
    <row r="33" spans="1:38">
      <c r="A33" s="45" t="s">
        <v>84</v>
      </c>
      <c r="B33" s="52">
        <v>10090</v>
      </c>
      <c r="C33" s="52">
        <v>147</v>
      </c>
      <c r="D33" s="52">
        <v>2</v>
      </c>
      <c r="E33" s="52">
        <v>1</v>
      </c>
      <c r="F33" s="52">
        <v>1</v>
      </c>
      <c r="G33" s="52">
        <v>116</v>
      </c>
      <c r="H33" s="52">
        <v>1</v>
      </c>
      <c r="I33" s="52">
        <v>3</v>
      </c>
      <c r="J33" s="52">
        <v>5</v>
      </c>
      <c r="K33" s="52">
        <v>32</v>
      </c>
      <c r="L33" s="52">
        <v>474</v>
      </c>
      <c r="M33" s="52">
        <v>692</v>
      </c>
      <c r="N33" s="52">
        <v>0</v>
      </c>
      <c r="O33" s="52">
        <v>2</v>
      </c>
      <c r="P33" s="52">
        <v>0</v>
      </c>
      <c r="Q33" s="52">
        <v>4</v>
      </c>
      <c r="R33" s="52">
        <v>0</v>
      </c>
      <c r="S33" s="52">
        <v>29</v>
      </c>
      <c r="T33" s="52">
        <v>11</v>
      </c>
      <c r="U33" s="52">
        <v>21</v>
      </c>
      <c r="V33" s="52">
        <v>2076</v>
      </c>
      <c r="W33" s="52">
        <v>26</v>
      </c>
      <c r="X33" s="52">
        <v>6</v>
      </c>
      <c r="Y33" s="52">
        <v>2</v>
      </c>
      <c r="Z33" s="52">
        <v>0</v>
      </c>
      <c r="AA33" s="52">
        <v>1</v>
      </c>
      <c r="AB33" s="52">
        <v>10</v>
      </c>
      <c r="AC33" s="52">
        <v>470</v>
      </c>
      <c r="AD33" s="52">
        <v>101</v>
      </c>
      <c r="AE33" s="52">
        <v>45</v>
      </c>
      <c r="AF33" s="52">
        <v>21</v>
      </c>
      <c r="AG33" s="52">
        <v>73</v>
      </c>
      <c r="AH33" s="52">
        <v>0</v>
      </c>
      <c r="AI33" s="52">
        <v>4</v>
      </c>
      <c r="AJ33" s="52">
        <v>4</v>
      </c>
      <c r="AK33" s="52">
        <v>14470</v>
      </c>
      <c r="AL33" s="46"/>
    </row>
    <row r="34" spans="1:38">
      <c r="A34" s="45" t="s">
        <v>88</v>
      </c>
      <c r="B34" s="52">
        <v>5604</v>
      </c>
      <c r="C34" s="52">
        <v>72</v>
      </c>
      <c r="D34" s="52">
        <v>7</v>
      </c>
      <c r="E34" s="52">
        <v>9</v>
      </c>
      <c r="F34" s="52">
        <v>0</v>
      </c>
      <c r="G34" s="52">
        <v>105</v>
      </c>
      <c r="H34" s="52">
        <v>0</v>
      </c>
      <c r="I34" s="52">
        <v>0</v>
      </c>
      <c r="J34" s="52">
        <v>1</v>
      </c>
      <c r="K34" s="52">
        <v>15</v>
      </c>
      <c r="L34" s="52">
        <v>310</v>
      </c>
      <c r="M34" s="52">
        <v>292</v>
      </c>
      <c r="N34" s="52">
        <v>0</v>
      </c>
      <c r="O34" s="52">
        <v>1</v>
      </c>
      <c r="P34" s="52">
        <v>0</v>
      </c>
      <c r="Q34" s="52">
        <v>3</v>
      </c>
      <c r="R34" s="52">
        <v>0</v>
      </c>
      <c r="S34" s="52">
        <v>9</v>
      </c>
      <c r="T34" s="52">
        <v>1</v>
      </c>
      <c r="U34" s="52">
        <v>13</v>
      </c>
      <c r="V34" s="52">
        <v>1593</v>
      </c>
      <c r="W34" s="52">
        <v>23</v>
      </c>
      <c r="X34" s="52">
        <v>5</v>
      </c>
      <c r="Y34" s="52">
        <v>5</v>
      </c>
      <c r="Z34" s="52">
        <v>0</v>
      </c>
      <c r="AA34" s="52">
        <v>2</v>
      </c>
      <c r="AB34" s="52">
        <v>14</v>
      </c>
      <c r="AC34" s="52">
        <v>604</v>
      </c>
      <c r="AD34" s="52">
        <v>147</v>
      </c>
      <c r="AE34" s="52">
        <v>26</v>
      </c>
      <c r="AF34" s="52">
        <v>5</v>
      </c>
      <c r="AG34" s="52">
        <v>51</v>
      </c>
      <c r="AH34" s="52">
        <v>0</v>
      </c>
      <c r="AI34" s="52">
        <v>5</v>
      </c>
      <c r="AJ34" s="52">
        <v>0</v>
      </c>
      <c r="AK34" s="52">
        <v>8922</v>
      </c>
      <c r="AL34" s="46"/>
    </row>
    <row r="35" spans="1:38">
      <c r="A35" s="45" t="s">
        <v>89</v>
      </c>
      <c r="B35" s="52">
        <v>3240</v>
      </c>
      <c r="C35" s="52">
        <v>280</v>
      </c>
      <c r="D35" s="52">
        <v>10</v>
      </c>
      <c r="E35" s="52">
        <v>2</v>
      </c>
      <c r="F35" s="52">
        <v>74</v>
      </c>
      <c r="G35" s="52">
        <v>189</v>
      </c>
      <c r="H35" s="52">
        <v>6</v>
      </c>
      <c r="I35" s="52">
        <v>23</v>
      </c>
      <c r="J35" s="52">
        <v>28</v>
      </c>
      <c r="K35" s="52">
        <v>68</v>
      </c>
      <c r="L35" s="52">
        <v>485</v>
      </c>
      <c r="M35" s="52">
        <v>437</v>
      </c>
      <c r="N35" s="52">
        <v>1</v>
      </c>
      <c r="O35" s="52">
        <v>9</v>
      </c>
      <c r="P35" s="52">
        <v>0</v>
      </c>
      <c r="Q35" s="52">
        <v>13</v>
      </c>
      <c r="R35" s="52">
        <v>2</v>
      </c>
      <c r="S35" s="52">
        <v>71</v>
      </c>
      <c r="T35" s="52">
        <v>25</v>
      </c>
      <c r="U35" s="52">
        <v>34</v>
      </c>
      <c r="V35" s="52">
        <v>501</v>
      </c>
      <c r="W35" s="52">
        <v>39</v>
      </c>
      <c r="X35" s="52">
        <v>4</v>
      </c>
      <c r="Y35" s="52">
        <v>3</v>
      </c>
      <c r="Z35" s="52">
        <v>21</v>
      </c>
      <c r="AA35" s="52">
        <v>105</v>
      </c>
      <c r="AB35" s="52">
        <v>151</v>
      </c>
      <c r="AC35" s="52">
        <v>147</v>
      </c>
      <c r="AD35" s="52">
        <v>47</v>
      </c>
      <c r="AE35" s="52">
        <v>32</v>
      </c>
      <c r="AF35" s="52">
        <v>45</v>
      </c>
      <c r="AG35" s="52">
        <v>116</v>
      </c>
      <c r="AH35" s="52">
        <v>4</v>
      </c>
      <c r="AI35" s="52">
        <v>1</v>
      </c>
      <c r="AJ35" s="52">
        <v>0</v>
      </c>
      <c r="AK35" s="52">
        <v>6213</v>
      </c>
      <c r="AL35" s="46"/>
    </row>
    <row r="36" spans="1:38">
      <c r="A36" s="45" t="s">
        <v>90</v>
      </c>
      <c r="B36" s="52">
        <v>2281</v>
      </c>
      <c r="C36" s="52">
        <v>119</v>
      </c>
      <c r="D36" s="52">
        <v>6</v>
      </c>
      <c r="E36" s="52">
        <v>2</v>
      </c>
      <c r="F36" s="52">
        <v>22</v>
      </c>
      <c r="G36" s="52">
        <v>109</v>
      </c>
      <c r="H36" s="52">
        <v>3</v>
      </c>
      <c r="I36" s="52">
        <v>22</v>
      </c>
      <c r="J36" s="52">
        <v>18</v>
      </c>
      <c r="K36" s="52">
        <v>19</v>
      </c>
      <c r="L36" s="52">
        <v>188</v>
      </c>
      <c r="M36" s="52">
        <v>62</v>
      </c>
      <c r="N36" s="52">
        <v>0</v>
      </c>
      <c r="O36" s="52">
        <v>10</v>
      </c>
      <c r="P36" s="52">
        <v>4</v>
      </c>
      <c r="Q36" s="52">
        <v>2</v>
      </c>
      <c r="R36" s="52">
        <v>0</v>
      </c>
      <c r="S36" s="52">
        <v>39</v>
      </c>
      <c r="T36" s="52">
        <v>3</v>
      </c>
      <c r="U36" s="52">
        <v>9</v>
      </c>
      <c r="V36" s="52">
        <v>206</v>
      </c>
      <c r="W36" s="52">
        <v>12</v>
      </c>
      <c r="X36" s="52">
        <v>3</v>
      </c>
      <c r="Y36" s="52">
        <v>1</v>
      </c>
      <c r="Z36" s="52">
        <v>10</v>
      </c>
      <c r="AA36" s="52">
        <v>16</v>
      </c>
      <c r="AB36" s="52">
        <v>133</v>
      </c>
      <c r="AC36" s="52">
        <v>52</v>
      </c>
      <c r="AD36" s="52">
        <v>15</v>
      </c>
      <c r="AE36" s="52">
        <v>12</v>
      </c>
      <c r="AF36" s="52">
        <v>13</v>
      </c>
      <c r="AG36" s="52">
        <v>19</v>
      </c>
      <c r="AH36" s="52">
        <v>9</v>
      </c>
      <c r="AI36" s="52">
        <v>0</v>
      </c>
      <c r="AJ36" s="52">
        <v>0</v>
      </c>
      <c r="AK36" s="52">
        <v>3419</v>
      </c>
      <c r="AL36" s="46"/>
    </row>
    <row r="37" spans="1:38">
      <c r="A37" s="45" t="s">
        <v>94</v>
      </c>
      <c r="B37" s="52">
        <v>6849</v>
      </c>
      <c r="C37" s="52">
        <v>475</v>
      </c>
      <c r="D37" s="52">
        <v>36</v>
      </c>
      <c r="E37" s="52">
        <v>55</v>
      </c>
      <c r="F37" s="52">
        <v>77</v>
      </c>
      <c r="G37" s="52">
        <v>373</v>
      </c>
      <c r="H37" s="52">
        <v>20</v>
      </c>
      <c r="I37" s="52">
        <v>57</v>
      </c>
      <c r="J37" s="52">
        <v>52</v>
      </c>
      <c r="K37" s="52">
        <v>143</v>
      </c>
      <c r="L37" s="52">
        <v>1411</v>
      </c>
      <c r="M37" s="52">
        <v>777</v>
      </c>
      <c r="N37" s="52">
        <v>4</v>
      </c>
      <c r="O37" s="52">
        <v>20</v>
      </c>
      <c r="P37" s="52">
        <v>27</v>
      </c>
      <c r="Q37" s="52">
        <v>45</v>
      </c>
      <c r="R37" s="52">
        <v>3</v>
      </c>
      <c r="S37" s="52">
        <v>90</v>
      </c>
      <c r="T37" s="52">
        <v>28</v>
      </c>
      <c r="U37" s="52">
        <v>128</v>
      </c>
      <c r="V37" s="52">
        <v>1415</v>
      </c>
      <c r="W37" s="52">
        <v>64</v>
      </c>
      <c r="X37" s="52">
        <v>18</v>
      </c>
      <c r="Y37" s="52">
        <v>39</v>
      </c>
      <c r="Z37" s="52">
        <v>29</v>
      </c>
      <c r="AA37" s="52">
        <v>71</v>
      </c>
      <c r="AB37" s="52">
        <v>155</v>
      </c>
      <c r="AC37" s="52">
        <v>423</v>
      </c>
      <c r="AD37" s="52">
        <v>148</v>
      </c>
      <c r="AE37" s="52">
        <v>73</v>
      </c>
      <c r="AF37" s="52">
        <v>60</v>
      </c>
      <c r="AG37" s="52">
        <v>166</v>
      </c>
      <c r="AH37" s="52">
        <v>2</v>
      </c>
      <c r="AI37" s="52">
        <v>2</v>
      </c>
      <c r="AJ37" s="52">
        <v>0</v>
      </c>
      <c r="AK37" s="52">
        <v>13335</v>
      </c>
      <c r="AL37" s="46"/>
    </row>
    <row r="38" spans="1:38">
      <c r="A38" s="45" t="s">
        <v>99</v>
      </c>
      <c r="B38" s="52">
        <v>2939</v>
      </c>
      <c r="C38" s="52">
        <v>234</v>
      </c>
      <c r="D38" s="52">
        <v>5</v>
      </c>
      <c r="E38" s="52">
        <v>12</v>
      </c>
      <c r="F38" s="52">
        <v>107</v>
      </c>
      <c r="G38" s="52">
        <v>347</v>
      </c>
      <c r="H38" s="52">
        <v>10</v>
      </c>
      <c r="I38" s="52">
        <v>46</v>
      </c>
      <c r="J38" s="52">
        <v>106</v>
      </c>
      <c r="K38" s="52">
        <v>94</v>
      </c>
      <c r="L38" s="52">
        <v>291</v>
      </c>
      <c r="M38" s="52">
        <v>189</v>
      </c>
      <c r="N38" s="52">
        <v>5</v>
      </c>
      <c r="O38" s="52">
        <v>0</v>
      </c>
      <c r="P38" s="52">
        <v>8</v>
      </c>
      <c r="Q38" s="52">
        <v>5</v>
      </c>
      <c r="R38" s="52">
        <v>3</v>
      </c>
      <c r="S38" s="52">
        <v>141</v>
      </c>
      <c r="T38" s="52">
        <v>17</v>
      </c>
      <c r="U38" s="52">
        <v>36</v>
      </c>
      <c r="V38" s="52">
        <v>322</v>
      </c>
      <c r="W38" s="52">
        <v>14</v>
      </c>
      <c r="X38" s="52">
        <v>1</v>
      </c>
      <c r="Y38" s="52">
        <v>15</v>
      </c>
      <c r="Z38" s="52">
        <v>21</v>
      </c>
      <c r="AA38" s="52">
        <v>59</v>
      </c>
      <c r="AB38" s="52">
        <v>232</v>
      </c>
      <c r="AC38" s="52">
        <v>75</v>
      </c>
      <c r="AD38" s="52">
        <v>15</v>
      </c>
      <c r="AE38" s="52">
        <v>16</v>
      </c>
      <c r="AF38" s="52">
        <v>28</v>
      </c>
      <c r="AG38" s="52">
        <v>23</v>
      </c>
      <c r="AH38" s="52">
        <v>8</v>
      </c>
      <c r="AI38" s="52">
        <v>0</v>
      </c>
      <c r="AJ38" s="52">
        <v>0</v>
      </c>
      <c r="AK38" s="52">
        <v>5424</v>
      </c>
      <c r="AL38" s="46"/>
    </row>
    <row r="39" spans="1:38">
      <c r="A39" s="45" t="s">
        <v>107</v>
      </c>
      <c r="B39" s="52">
        <v>1663</v>
      </c>
      <c r="C39" s="52">
        <v>96</v>
      </c>
      <c r="D39" s="52">
        <v>3</v>
      </c>
      <c r="E39" s="52">
        <v>6</v>
      </c>
      <c r="F39" s="52">
        <v>26</v>
      </c>
      <c r="G39" s="52">
        <v>101</v>
      </c>
      <c r="H39" s="52">
        <v>17</v>
      </c>
      <c r="I39" s="52">
        <v>43</v>
      </c>
      <c r="J39" s="52">
        <v>8</v>
      </c>
      <c r="K39" s="52">
        <v>35</v>
      </c>
      <c r="L39" s="52">
        <v>217</v>
      </c>
      <c r="M39" s="52">
        <v>140</v>
      </c>
      <c r="N39" s="52">
        <v>0</v>
      </c>
      <c r="O39" s="52">
        <v>4</v>
      </c>
      <c r="P39" s="52">
        <v>10</v>
      </c>
      <c r="Q39" s="52">
        <v>5</v>
      </c>
      <c r="R39" s="52">
        <v>0</v>
      </c>
      <c r="S39" s="52">
        <v>48</v>
      </c>
      <c r="T39" s="52">
        <v>8</v>
      </c>
      <c r="U39" s="52">
        <v>29</v>
      </c>
      <c r="V39" s="52">
        <v>334</v>
      </c>
      <c r="W39" s="52">
        <v>11</v>
      </c>
      <c r="X39" s="52">
        <v>3</v>
      </c>
      <c r="Y39" s="52">
        <v>12</v>
      </c>
      <c r="Z39" s="52">
        <v>16</v>
      </c>
      <c r="AA39" s="52">
        <v>44</v>
      </c>
      <c r="AB39" s="52">
        <v>125</v>
      </c>
      <c r="AC39" s="52">
        <v>54</v>
      </c>
      <c r="AD39" s="52">
        <v>23</v>
      </c>
      <c r="AE39" s="52">
        <v>9</v>
      </c>
      <c r="AF39" s="52">
        <v>21</v>
      </c>
      <c r="AG39" s="52">
        <v>23</v>
      </c>
      <c r="AH39" s="52">
        <v>2</v>
      </c>
      <c r="AI39" s="52">
        <v>1</v>
      </c>
      <c r="AJ39" s="52">
        <v>0</v>
      </c>
      <c r="AK39" s="52">
        <v>3137</v>
      </c>
      <c r="AL39" s="46"/>
    </row>
    <row r="40" spans="1:38">
      <c r="A40" s="45" t="s">
        <v>109</v>
      </c>
      <c r="B40" s="52">
        <v>1904</v>
      </c>
      <c r="C40" s="52">
        <v>156</v>
      </c>
      <c r="D40" s="52">
        <v>3</v>
      </c>
      <c r="E40" s="52">
        <v>2</v>
      </c>
      <c r="F40" s="52">
        <v>67</v>
      </c>
      <c r="G40" s="52">
        <v>186</v>
      </c>
      <c r="H40" s="52">
        <v>7</v>
      </c>
      <c r="I40" s="52">
        <v>42</v>
      </c>
      <c r="J40" s="52">
        <v>44</v>
      </c>
      <c r="K40" s="52">
        <v>66</v>
      </c>
      <c r="L40" s="52">
        <v>264</v>
      </c>
      <c r="M40" s="52">
        <v>98</v>
      </c>
      <c r="N40" s="52">
        <v>0</v>
      </c>
      <c r="O40" s="52">
        <v>6</v>
      </c>
      <c r="P40" s="52">
        <v>1</v>
      </c>
      <c r="Q40" s="52">
        <v>2</v>
      </c>
      <c r="R40" s="52">
        <v>2</v>
      </c>
      <c r="S40" s="52">
        <v>90</v>
      </c>
      <c r="T40" s="52">
        <v>7</v>
      </c>
      <c r="U40" s="52">
        <v>17</v>
      </c>
      <c r="V40" s="52">
        <v>277</v>
      </c>
      <c r="W40" s="52">
        <v>21</v>
      </c>
      <c r="X40" s="52">
        <v>3</v>
      </c>
      <c r="Y40" s="52">
        <v>2</v>
      </c>
      <c r="Z40" s="52">
        <v>31</v>
      </c>
      <c r="AA40" s="52">
        <v>33</v>
      </c>
      <c r="AB40" s="52">
        <v>148</v>
      </c>
      <c r="AC40" s="52">
        <v>69</v>
      </c>
      <c r="AD40" s="52">
        <v>102</v>
      </c>
      <c r="AE40" s="52">
        <v>14</v>
      </c>
      <c r="AF40" s="52">
        <v>14</v>
      </c>
      <c r="AG40" s="52">
        <v>35</v>
      </c>
      <c r="AH40" s="52">
        <v>4</v>
      </c>
      <c r="AI40" s="52">
        <v>2</v>
      </c>
      <c r="AJ40" s="52">
        <v>2</v>
      </c>
      <c r="AK40" s="52">
        <v>3721</v>
      </c>
      <c r="AL40" s="46"/>
    </row>
    <row r="41" spans="1:38">
      <c r="A41" s="45" t="s">
        <v>114</v>
      </c>
      <c r="B41" s="52">
        <v>2902</v>
      </c>
      <c r="C41" s="52">
        <v>142</v>
      </c>
      <c r="D41" s="52">
        <v>7</v>
      </c>
      <c r="E41" s="52">
        <v>11</v>
      </c>
      <c r="F41" s="52">
        <v>105</v>
      </c>
      <c r="G41" s="52">
        <v>137</v>
      </c>
      <c r="H41" s="52">
        <v>1</v>
      </c>
      <c r="I41" s="52">
        <v>32</v>
      </c>
      <c r="J41" s="52">
        <v>15</v>
      </c>
      <c r="K41" s="52">
        <v>57</v>
      </c>
      <c r="L41" s="52">
        <v>290</v>
      </c>
      <c r="M41" s="52">
        <v>178</v>
      </c>
      <c r="N41" s="52">
        <v>1</v>
      </c>
      <c r="O41" s="52">
        <v>0</v>
      </c>
      <c r="P41" s="52">
        <v>8</v>
      </c>
      <c r="Q41" s="52">
        <v>4</v>
      </c>
      <c r="R41" s="52">
        <v>9</v>
      </c>
      <c r="S41" s="52">
        <v>68</v>
      </c>
      <c r="T41" s="52">
        <v>13</v>
      </c>
      <c r="U41" s="52">
        <v>20</v>
      </c>
      <c r="V41" s="52">
        <v>436</v>
      </c>
      <c r="W41" s="52">
        <v>6</v>
      </c>
      <c r="X41" s="52">
        <v>4</v>
      </c>
      <c r="Y41" s="52">
        <v>7</v>
      </c>
      <c r="Z41" s="52">
        <v>4</v>
      </c>
      <c r="AA41" s="52">
        <v>9</v>
      </c>
      <c r="AB41" s="52">
        <v>109</v>
      </c>
      <c r="AC41" s="52">
        <v>68</v>
      </c>
      <c r="AD41" s="52">
        <v>37</v>
      </c>
      <c r="AE41" s="52">
        <v>7</v>
      </c>
      <c r="AF41" s="52">
        <v>11</v>
      </c>
      <c r="AG41" s="52">
        <v>19</v>
      </c>
      <c r="AH41" s="52">
        <v>0</v>
      </c>
      <c r="AI41" s="52">
        <v>0</v>
      </c>
      <c r="AJ41" s="52">
        <v>0</v>
      </c>
      <c r="AK41" s="52">
        <v>4717</v>
      </c>
      <c r="AL41" s="46"/>
    </row>
    <row r="42" spans="1:38">
      <c r="A42" s="45" t="s">
        <v>117</v>
      </c>
      <c r="B42" s="52">
        <v>3322</v>
      </c>
      <c r="C42" s="52">
        <v>402</v>
      </c>
      <c r="D42" s="52">
        <v>25</v>
      </c>
      <c r="E42" s="52">
        <v>16</v>
      </c>
      <c r="F42" s="52">
        <v>45</v>
      </c>
      <c r="G42" s="52">
        <v>262</v>
      </c>
      <c r="H42" s="52">
        <v>5</v>
      </c>
      <c r="I42" s="52">
        <v>47</v>
      </c>
      <c r="J42" s="52">
        <v>54</v>
      </c>
      <c r="K42" s="52">
        <v>134</v>
      </c>
      <c r="L42" s="52">
        <v>806</v>
      </c>
      <c r="M42" s="52">
        <v>469</v>
      </c>
      <c r="N42" s="52">
        <v>6</v>
      </c>
      <c r="O42" s="52">
        <v>6</v>
      </c>
      <c r="P42" s="52">
        <v>18</v>
      </c>
      <c r="Q42" s="52">
        <v>19</v>
      </c>
      <c r="R42" s="52">
        <v>8</v>
      </c>
      <c r="S42" s="52">
        <v>61</v>
      </c>
      <c r="T42" s="52">
        <v>7</v>
      </c>
      <c r="U42" s="52">
        <v>68</v>
      </c>
      <c r="V42" s="52">
        <v>679</v>
      </c>
      <c r="W42" s="52">
        <v>39</v>
      </c>
      <c r="X42" s="52">
        <v>6</v>
      </c>
      <c r="Y42" s="52">
        <v>15</v>
      </c>
      <c r="Z42" s="52">
        <v>25</v>
      </c>
      <c r="AA42" s="52">
        <v>88</v>
      </c>
      <c r="AB42" s="52">
        <v>198</v>
      </c>
      <c r="AC42" s="52">
        <v>184</v>
      </c>
      <c r="AD42" s="52">
        <v>73</v>
      </c>
      <c r="AE42" s="52">
        <v>70</v>
      </c>
      <c r="AF42" s="52">
        <v>68</v>
      </c>
      <c r="AG42" s="52">
        <v>165</v>
      </c>
      <c r="AH42" s="52">
        <v>8</v>
      </c>
      <c r="AI42" s="52">
        <v>1</v>
      </c>
      <c r="AJ42" s="52">
        <v>0</v>
      </c>
      <c r="AK42" s="52">
        <v>7399</v>
      </c>
      <c r="AL42" s="46"/>
    </row>
    <row r="43" spans="1:38">
      <c r="A43" s="45" t="s">
        <v>118</v>
      </c>
      <c r="B43" s="52">
        <v>3800</v>
      </c>
      <c r="C43" s="52">
        <v>295</v>
      </c>
      <c r="D43" s="52">
        <v>24</v>
      </c>
      <c r="E43" s="52">
        <v>48</v>
      </c>
      <c r="F43" s="52">
        <v>78</v>
      </c>
      <c r="G43" s="52">
        <v>249</v>
      </c>
      <c r="H43" s="52">
        <v>13</v>
      </c>
      <c r="I43" s="52">
        <v>43</v>
      </c>
      <c r="J43" s="52">
        <v>51</v>
      </c>
      <c r="K43" s="52">
        <v>76</v>
      </c>
      <c r="L43" s="52">
        <v>505</v>
      </c>
      <c r="M43" s="52">
        <v>297</v>
      </c>
      <c r="N43" s="52">
        <v>5</v>
      </c>
      <c r="O43" s="52">
        <v>14</v>
      </c>
      <c r="P43" s="52">
        <v>12</v>
      </c>
      <c r="Q43" s="52">
        <v>49</v>
      </c>
      <c r="R43" s="52">
        <v>9</v>
      </c>
      <c r="S43" s="52">
        <v>77</v>
      </c>
      <c r="T43" s="52">
        <v>20</v>
      </c>
      <c r="U43" s="52">
        <v>85</v>
      </c>
      <c r="V43" s="52">
        <v>841</v>
      </c>
      <c r="W43" s="52">
        <v>27</v>
      </c>
      <c r="X43" s="52">
        <v>8</v>
      </c>
      <c r="Y43" s="52">
        <v>26</v>
      </c>
      <c r="Z43" s="52">
        <v>35</v>
      </c>
      <c r="AA43" s="52">
        <v>26</v>
      </c>
      <c r="AB43" s="52">
        <v>166</v>
      </c>
      <c r="AC43" s="52">
        <v>124</v>
      </c>
      <c r="AD43" s="52">
        <v>92</v>
      </c>
      <c r="AE43" s="52">
        <v>31</v>
      </c>
      <c r="AF43" s="52">
        <v>48</v>
      </c>
      <c r="AG43" s="52">
        <v>64</v>
      </c>
      <c r="AH43" s="52">
        <v>2</v>
      </c>
      <c r="AI43" s="52">
        <v>0</v>
      </c>
      <c r="AJ43" s="52">
        <v>0</v>
      </c>
      <c r="AK43" s="52">
        <v>7240</v>
      </c>
      <c r="AL43" s="46"/>
    </row>
    <row r="44" spans="1:38">
      <c r="A44" s="45" t="s">
        <v>121</v>
      </c>
      <c r="B44" s="52">
        <v>1384</v>
      </c>
      <c r="C44" s="52">
        <v>59</v>
      </c>
      <c r="D44" s="52">
        <v>1</v>
      </c>
      <c r="E44" s="52">
        <v>1</v>
      </c>
      <c r="F44" s="52">
        <v>13</v>
      </c>
      <c r="G44" s="52">
        <v>31</v>
      </c>
      <c r="H44" s="52">
        <v>0</v>
      </c>
      <c r="I44" s="52">
        <v>2</v>
      </c>
      <c r="J44" s="52">
        <v>3</v>
      </c>
      <c r="K44" s="52">
        <v>17</v>
      </c>
      <c r="L44" s="52">
        <v>130</v>
      </c>
      <c r="M44" s="52">
        <v>58</v>
      </c>
      <c r="N44" s="52">
        <v>0</v>
      </c>
      <c r="O44" s="52">
        <v>0</v>
      </c>
      <c r="P44" s="52">
        <v>2</v>
      </c>
      <c r="Q44" s="52">
        <v>0</v>
      </c>
      <c r="R44" s="52">
        <v>0</v>
      </c>
      <c r="S44" s="52">
        <v>12</v>
      </c>
      <c r="T44" s="52">
        <v>0</v>
      </c>
      <c r="U44" s="52">
        <v>8</v>
      </c>
      <c r="V44" s="52">
        <v>92</v>
      </c>
      <c r="W44" s="52">
        <v>0</v>
      </c>
      <c r="X44" s="52">
        <v>3</v>
      </c>
      <c r="Y44" s="52">
        <v>1</v>
      </c>
      <c r="Z44" s="52">
        <v>0</v>
      </c>
      <c r="AA44" s="52">
        <v>1</v>
      </c>
      <c r="AB44" s="52">
        <v>41</v>
      </c>
      <c r="AC44" s="52">
        <v>57</v>
      </c>
      <c r="AD44" s="52">
        <v>4</v>
      </c>
      <c r="AE44" s="52">
        <v>2</v>
      </c>
      <c r="AF44" s="52">
        <v>3</v>
      </c>
      <c r="AG44" s="52">
        <v>4</v>
      </c>
      <c r="AH44" s="52">
        <v>0</v>
      </c>
      <c r="AI44" s="52">
        <v>0</v>
      </c>
      <c r="AJ44" s="52">
        <v>0</v>
      </c>
      <c r="AK44" s="52">
        <v>1929</v>
      </c>
      <c r="AL44" s="46"/>
    </row>
    <row r="45" spans="1:38">
      <c r="A45" s="45" t="s">
        <v>124</v>
      </c>
      <c r="B45" s="52">
        <v>1167</v>
      </c>
      <c r="C45" s="52">
        <v>57</v>
      </c>
      <c r="D45" s="52">
        <v>10</v>
      </c>
      <c r="E45" s="52">
        <v>2</v>
      </c>
      <c r="F45" s="52">
        <v>0</v>
      </c>
      <c r="G45" s="52">
        <v>31</v>
      </c>
      <c r="H45" s="52">
        <v>0</v>
      </c>
      <c r="I45" s="52">
        <v>8</v>
      </c>
      <c r="J45" s="52">
        <v>0</v>
      </c>
      <c r="K45" s="52">
        <v>8</v>
      </c>
      <c r="L45" s="52">
        <v>36</v>
      </c>
      <c r="M45" s="52">
        <v>37</v>
      </c>
      <c r="N45" s="52">
        <v>0</v>
      </c>
      <c r="O45" s="52">
        <v>0</v>
      </c>
      <c r="P45" s="52">
        <v>1</v>
      </c>
      <c r="Q45" s="52">
        <v>1</v>
      </c>
      <c r="R45" s="52">
        <v>0</v>
      </c>
      <c r="S45" s="52">
        <v>13</v>
      </c>
      <c r="T45" s="52">
        <v>0</v>
      </c>
      <c r="U45" s="52">
        <v>10</v>
      </c>
      <c r="V45" s="52">
        <v>414</v>
      </c>
      <c r="W45" s="52">
        <v>3</v>
      </c>
      <c r="X45" s="52">
        <v>4</v>
      </c>
      <c r="Y45" s="52">
        <v>0</v>
      </c>
      <c r="Z45" s="52">
        <v>0</v>
      </c>
      <c r="AA45" s="52">
        <v>1</v>
      </c>
      <c r="AB45" s="52">
        <v>6</v>
      </c>
      <c r="AC45" s="52">
        <v>37</v>
      </c>
      <c r="AD45" s="52">
        <v>53</v>
      </c>
      <c r="AE45" s="52">
        <v>13</v>
      </c>
      <c r="AF45" s="52">
        <v>1</v>
      </c>
      <c r="AG45" s="52">
        <v>5</v>
      </c>
      <c r="AH45" s="52">
        <v>0</v>
      </c>
      <c r="AI45" s="52">
        <v>1</v>
      </c>
      <c r="AJ45" s="52">
        <v>0</v>
      </c>
      <c r="AK45" s="52">
        <v>1919</v>
      </c>
      <c r="AL45" s="46"/>
    </row>
    <row r="46" spans="1:38">
      <c r="A46" s="45" t="s">
        <v>125</v>
      </c>
      <c r="B46" s="52">
        <v>1832</v>
      </c>
      <c r="C46" s="52">
        <v>86</v>
      </c>
      <c r="D46" s="52">
        <v>2</v>
      </c>
      <c r="E46" s="52">
        <v>0</v>
      </c>
      <c r="F46" s="52">
        <v>0</v>
      </c>
      <c r="G46" s="52">
        <v>34</v>
      </c>
      <c r="H46" s="52">
        <v>0</v>
      </c>
      <c r="I46" s="52">
        <v>0</v>
      </c>
      <c r="J46" s="52">
        <v>0</v>
      </c>
      <c r="K46" s="52">
        <v>8</v>
      </c>
      <c r="L46" s="52">
        <v>72</v>
      </c>
      <c r="M46" s="52">
        <v>63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19</v>
      </c>
      <c r="T46" s="52">
        <v>1</v>
      </c>
      <c r="U46" s="52">
        <v>19</v>
      </c>
      <c r="V46" s="52">
        <v>501</v>
      </c>
      <c r="W46" s="52">
        <v>3</v>
      </c>
      <c r="X46" s="52">
        <v>0</v>
      </c>
      <c r="Y46" s="52">
        <v>6</v>
      </c>
      <c r="Z46" s="52">
        <v>0</v>
      </c>
      <c r="AA46" s="52">
        <v>1</v>
      </c>
      <c r="AB46" s="52">
        <v>16</v>
      </c>
      <c r="AC46" s="52">
        <v>74</v>
      </c>
      <c r="AD46" s="52">
        <v>25</v>
      </c>
      <c r="AE46" s="52">
        <v>9</v>
      </c>
      <c r="AF46" s="52">
        <v>1</v>
      </c>
      <c r="AG46" s="52">
        <v>12</v>
      </c>
      <c r="AH46" s="52">
        <v>0</v>
      </c>
      <c r="AI46" s="52">
        <v>0</v>
      </c>
      <c r="AJ46" s="52">
        <v>0</v>
      </c>
      <c r="AK46" s="52">
        <v>2784</v>
      </c>
      <c r="AL46" s="46"/>
    </row>
    <row r="47" spans="1:38">
      <c r="A47" s="45" t="s">
        <v>127</v>
      </c>
      <c r="B47" s="52">
        <v>1597</v>
      </c>
      <c r="C47" s="52">
        <v>74</v>
      </c>
      <c r="D47" s="52">
        <v>0</v>
      </c>
      <c r="E47" s="52">
        <v>0</v>
      </c>
      <c r="F47" s="52">
        <v>11</v>
      </c>
      <c r="G47" s="52">
        <v>27</v>
      </c>
      <c r="H47" s="52">
        <v>4</v>
      </c>
      <c r="I47" s="52">
        <v>1</v>
      </c>
      <c r="J47" s="52">
        <v>5</v>
      </c>
      <c r="K47" s="52">
        <v>3</v>
      </c>
      <c r="L47" s="52">
        <v>38</v>
      </c>
      <c r="M47" s="52">
        <v>12</v>
      </c>
      <c r="N47" s="52">
        <v>0</v>
      </c>
      <c r="O47" s="52">
        <v>0</v>
      </c>
      <c r="P47" s="52">
        <v>0</v>
      </c>
      <c r="Q47" s="52">
        <v>1</v>
      </c>
      <c r="R47" s="52">
        <v>0</v>
      </c>
      <c r="S47" s="52">
        <v>8</v>
      </c>
      <c r="T47" s="52">
        <v>3</v>
      </c>
      <c r="U47" s="52">
        <v>3</v>
      </c>
      <c r="V47" s="52">
        <v>195</v>
      </c>
      <c r="W47" s="52">
        <v>3</v>
      </c>
      <c r="X47" s="52">
        <v>0</v>
      </c>
      <c r="Y47" s="52">
        <v>0</v>
      </c>
      <c r="Z47" s="52">
        <v>2</v>
      </c>
      <c r="AA47" s="52">
        <v>1</v>
      </c>
      <c r="AB47" s="52">
        <v>2</v>
      </c>
      <c r="AC47" s="52">
        <v>28</v>
      </c>
      <c r="AD47" s="52">
        <v>8</v>
      </c>
      <c r="AE47" s="52">
        <v>5</v>
      </c>
      <c r="AF47" s="52">
        <v>1</v>
      </c>
      <c r="AG47" s="52">
        <v>5</v>
      </c>
      <c r="AH47" s="52">
        <v>0</v>
      </c>
      <c r="AI47" s="52">
        <v>0</v>
      </c>
      <c r="AJ47" s="52">
        <v>0</v>
      </c>
      <c r="AK47" s="52">
        <v>2037</v>
      </c>
      <c r="AL47" s="46"/>
    </row>
    <row r="48" spans="1:38">
      <c r="A48" s="45" t="s">
        <v>131</v>
      </c>
      <c r="B48" s="52">
        <v>640</v>
      </c>
      <c r="C48" s="52">
        <v>31</v>
      </c>
      <c r="D48" s="52">
        <v>0</v>
      </c>
      <c r="E48" s="52">
        <v>0</v>
      </c>
      <c r="F48" s="52">
        <v>2</v>
      </c>
      <c r="G48" s="52">
        <v>26</v>
      </c>
      <c r="H48" s="52">
        <v>0</v>
      </c>
      <c r="I48" s="52">
        <v>0</v>
      </c>
      <c r="J48" s="52">
        <v>0</v>
      </c>
      <c r="K48" s="52">
        <v>4</v>
      </c>
      <c r="L48" s="52">
        <v>19</v>
      </c>
      <c r="M48" s="52">
        <v>8</v>
      </c>
      <c r="N48" s="52">
        <v>0</v>
      </c>
      <c r="O48" s="52">
        <v>0</v>
      </c>
      <c r="P48" s="52">
        <v>0</v>
      </c>
      <c r="Q48" s="52">
        <v>1</v>
      </c>
      <c r="R48" s="52">
        <v>0</v>
      </c>
      <c r="S48" s="52">
        <v>17</v>
      </c>
      <c r="T48" s="52">
        <v>0</v>
      </c>
      <c r="U48" s="52">
        <v>8</v>
      </c>
      <c r="V48" s="52">
        <v>109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4</v>
      </c>
      <c r="AC48" s="52">
        <v>10</v>
      </c>
      <c r="AD48" s="52">
        <v>4</v>
      </c>
      <c r="AE48" s="52">
        <v>8</v>
      </c>
      <c r="AF48" s="52">
        <v>1</v>
      </c>
      <c r="AG48" s="52">
        <v>1</v>
      </c>
      <c r="AH48" s="52">
        <v>1</v>
      </c>
      <c r="AI48" s="52">
        <v>0</v>
      </c>
      <c r="AJ48" s="52">
        <v>0</v>
      </c>
      <c r="AK48" s="52">
        <v>894</v>
      </c>
      <c r="AL48" s="46"/>
    </row>
    <row r="49" spans="1:38">
      <c r="A49" s="45" t="s">
        <v>135</v>
      </c>
      <c r="B49" s="52">
        <v>731</v>
      </c>
      <c r="C49" s="52">
        <v>35</v>
      </c>
      <c r="D49" s="52">
        <v>1</v>
      </c>
      <c r="E49" s="52">
        <v>2</v>
      </c>
      <c r="F49" s="52">
        <v>2</v>
      </c>
      <c r="G49" s="52">
        <v>11</v>
      </c>
      <c r="H49" s="52">
        <v>2</v>
      </c>
      <c r="I49" s="52">
        <v>5</v>
      </c>
      <c r="J49" s="52">
        <v>0</v>
      </c>
      <c r="K49" s="52">
        <v>7</v>
      </c>
      <c r="L49" s="52">
        <v>21</v>
      </c>
      <c r="M49" s="52">
        <v>17</v>
      </c>
      <c r="N49" s="52">
        <v>0</v>
      </c>
      <c r="O49" s="52">
        <v>0</v>
      </c>
      <c r="P49" s="52">
        <v>0</v>
      </c>
      <c r="Q49" s="52">
        <v>2</v>
      </c>
      <c r="R49" s="52">
        <v>4</v>
      </c>
      <c r="S49" s="52">
        <v>21</v>
      </c>
      <c r="T49" s="52">
        <v>1</v>
      </c>
      <c r="U49" s="52">
        <v>11</v>
      </c>
      <c r="V49" s="52">
        <v>135</v>
      </c>
      <c r="W49" s="52">
        <v>5</v>
      </c>
      <c r="X49" s="52">
        <v>5</v>
      </c>
      <c r="Y49" s="52">
        <v>0</v>
      </c>
      <c r="Z49" s="52">
        <v>5</v>
      </c>
      <c r="AA49" s="52">
        <v>0</v>
      </c>
      <c r="AB49" s="52">
        <v>20</v>
      </c>
      <c r="AC49" s="52">
        <v>8</v>
      </c>
      <c r="AD49" s="52">
        <v>3</v>
      </c>
      <c r="AE49" s="52">
        <v>3</v>
      </c>
      <c r="AF49" s="52">
        <v>4</v>
      </c>
      <c r="AG49" s="52">
        <v>6</v>
      </c>
      <c r="AH49" s="52">
        <v>0</v>
      </c>
      <c r="AI49" s="52">
        <v>1</v>
      </c>
      <c r="AJ49" s="52">
        <v>0</v>
      </c>
      <c r="AK49" s="52">
        <v>1068</v>
      </c>
      <c r="AL49" s="46"/>
    </row>
    <row r="50" spans="1:38">
      <c r="A50" s="45" t="s">
        <v>139</v>
      </c>
      <c r="B50" s="52">
        <v>774</v>
      </c>
      <c r="C50" s="52">
        <v>58</v>
      </c>
      <c r="D50" s="52">
        <v>0</v>
      </c>
      <c r="E50" s="52">
        <v>0</v>
      </c>
      <c r="F50" s="52">
        <v>0</v>
      </c>
      <c r="G50" s="52">
        <v>23</v>
      </c>
      <c r="H50" s="52">
        <v>0</v>
      </c>
      <c r="I50" s="52">
        <v>2</v>
      </c>
      <c r="J50" s="52">
        <v>0</v>
      </c>
      <c r="K50" s="52">
        <v>7</v>
      </c>
      <c r="L50" s="52">
        <v>65</v>
      </c>
      <c r="M50" s="52">
        <v>46</v>
      </c>
      <c r="N50" s="52">
        <v>2</v>
      </c>
      <c r="O50" s="52">
        <v>0</v>
      </c>
      <c r="P50" s="52">
        <v>0</v>
      </c>
      <c r="Q50" s="52">
        <v>0</v>
      </c>
      <c r="R50" s="52">
        <v>0</v>
      </c>
      <c r="S50" s="52">
        <v>35</v>
      </c>
      <c r="T50" s="52">
        <v>2</v>
      </c>
      <c r="U50" s="52">
        <v>1</v>
      </c>
      <c r="V50" s="52">
        <v>909</v>
      </c>
      <c r="W50" s="52">
        <v>4</v>
      </c>
      <c r="X50" s="52">
        <v>0</v>
      </c>
      <c r="Y50" s="52">
        <v>4</v>
      </c>
      <c r="Z50" s="52">
        <v>0</v>
      </c>
      <c r="AA50" s="52">
        <v>1</v>
      </c>
      <c r="AB50" s="52">
        <v>23</v>
      </c>
      <c r="AC50" s="52">
        <v>21</v>
      </c>
      <c r="AD50" s="52">
        <v>10</v>
      </c>
      <c r="AE50" s="52">
        <v>9</v>
      </c>
      <c r="AF50" s="52">
        <v>5</v>
      </c>
      <c r="AG50" s="52">
        <v>11</v>
      </c>
      <c r="AH50" s="52">
        <v>0</v>
      </c>
      <c r="AI50" s="52">
        <v>0</v>
      </c>
      <c r="AJ50" s="52">
        <v>0</v>
      </c>
      <c r="AK50" s="52">
        <v>2012</v>
      </c>
      <c r="AL50" s="46"/>
    </row>
    <row r="51" spans="1:38">
      <c r="A51" s="45" t="s">
        <v>141</v>
      </c>
      <c r="B51" s="52">
        <v>1557</v>
      </c>
      <c r="C51" s="52">
        <v>50</v>
      </c>
      <c r="D51" s="52">
        <v>0</v>
      </c>
      <c r="E51" s="52">
        <v>0</v>
      </c>
      <c r="F51" s="52">
        <v>16</v>
      </c>
      <c r="G51" s="52">
        <v>52</v>
      </c>
      <c r="H51" s="52">
        <v>0</v>
      </c>
      <c r="I51" s="52">
        <v>1</v>
      </c>
      <c r="J51" s="52">
        <v>4</v>
      </c>
      <c r="K51" s="52">
        <v>33</v>
      </c>
      <c r="L51" s="52">
        <v>69</v>
      </c>
      <c r="M51" s="52">
        <v>30</v>
      </c>
      <c r="N51" s="52">
        <v>0</v>
      </c>
      <c r="O51" s="52">
        <v>0</v>
      </c>
      <c r="P51" s="52">
        <v>4</v>
      </c>
      <c r="Q51" s="52">
        <v>1</v>
      </c>
      <c r="R51" s="52">
        <v>8</v>
      </c>
      <c r="S51" s="52">
        <v>15</v>
      </c>
      <c r="T51" s="52">
        <v>6</v>
      </c>
      <c r="U51" s="52">
        <v>16</v>
      </c>
      <c r="V51" s="52">
        <v>620</v>
      </c>
      <c r="W51" s="52">
        <v>1</v>
      </c>
      <c r="X51" s="52">
        <v>4</v>
      </c>
      <c r="Y51" s="52">
        <v>0</v>
      </c>
      <c r="Z51" s="52">
        <v>4</v>
      </c>
      <c r="AA51" s="52">
        <v>5</v>
      </c>
      <c r="AB51" s="52">
        <v>18</v>
      </c>
      <c r="AC51" s="52">
        <v>39</v>
      </c>
      <c r="AD51" s="52">
        <v>28</v>
      </c>
      <c r="AE51" s="52">
        <v>9</v>
      </c>
      <c r="AF51" s="52">
        <v>6</v>
      </c>
      <c r="AG51" s="52">
        <v>9</v>
      </c>
      <c r="AH51" s="52">
        <v>0</v>
      </c>
      <c r="AI51" s="52">
        <v>0</v>
      </c>
      <c r="AJ51" s="52">
        <v>0</v>
      </c>
      <c r="AK51" s="52">
        <v>2605</v>
      </c>
      <c r="AL51" s="46"/>
    </row>
    <row r="52" spans="1:38">
      <c r="A52" s="45" t="s">
        <v>144</v>
      </c>
      <c r="B52" s="52">
        <v>2227</v>
      </c>
      <c r="C52" s="52">
        <v>91</v>
      </c>
      <c r="D52" s="52">
        <v>7</v>
      </c>
      <c r="E52" s="52">
        <v>7</v>
      </c>
      <c r="F52" s="52">
        <v>13</v>
      </c>
      <c r="G52" s="52">
        <v>101</v>
      </c>
      <c r="H52" s="52">
        <v>0</v>
      </c>
      <c r="I52" s="52">
        <v>11</v>
      </c>
      <c r="J52" s="52">
        <v>13</v>
      </c>
      <c r="K52" s="52">
        <v>25</v>
      </c>
      <c r="L52" s="52">
        <v>160</v>
      </c>
      <c r="M52" s="52">
        <v>74</v>
      </c>
      <c r="N52" s="52">
        <v>0</v>
      </c>
      <c r="O52" s="52">
        <v>1</v>
      </c>
      <c r="P52" s="52">
        <v>2</v>
      </c>
      <c r="Q52" s="52">
        <v>19</v>
      </c>
      <c r="R52" s="52">
        <v>1</v>
      </c>
      <c r="S52" s="52">
        <v>42</v>
      </c>
      <c r="T52" s="52">
        <v>7</v>
      </c>
      <c r="U52" s="52">
        <v>24</v>
      </c>
      <c r="V52" s="52">
        <v>532</v>
      </c>
      <c r="W52" s="52">
        <v>4</v>
      </c>
      <c r="X52" s="52">
        <v>7</v>
      </c>
      <c r="Y52" s="52">
        <v>8</v>
      </c>
      <c r="Z52" s="52">
        <v>14</v>
      </c>
      <c r="AA52" s="52">
        <v>7</v>
      </c>
      <c r="AB52" s="52">
        <v>46</v>
      </c>
      <c r="AC52" s="52">
        <v>44</v>
      </c>
      <c r="AD52" s="52">
        <v>14</v>
      </c>
      <c r="AE52" s="52">
        <v>9</v>
      </c>
      <c r="AF52" s="52">
        <v>4</v>
      </c>
      <c r="AG52" s="52">
        <v>12</v>
      </c>
      <c r="AH52" s="52">
        <v>4</v>
      </c>
      <c r="AI52" s="52">
        <v>1</v>
      </c>
      <c r="AJ52" s="52">
        <v>0</v>
      </c>
      <c r="AK52" s="52">
        <v>3531</v>
      </c>
      <c r="AL52" s="46"/>
    </row>
    <row r="53" spans="1:38">
      <c r="A53" s="45" t="s">
        <v>149</v>
      </c>
      <c r="B53" s="52">
        <v>4929</v>
      </c>
      <c r="C53" s="52">
        <v>162</v>
      </c>
      <c r="D53" s="52">
        <v>5</v>
      </c>
      <c r="E53" s="52">
        <v>11</v>
      </c>
      <c r="F53" s="52">
        <v>17</v>
      </c>
      <c r="G53" s="52">
        <v>148</v>
      </c>
      <c r="H53" s="52">
        <v>0</v>
      </c>
      <c r="I53" s="52">
        <v>1</v>
      </c>
      <c r="J53" s="52">
        <v>10</v>
      </c>
      <c r="K53" s="52">
        <v>35</v>
      </c>
      <c r="L53" s="52">
        <v>260</v>
      </c>
      <c r="M53" s="52">
        <v>127</v>
      </c>
      <c r="N53" s="52">
        <v>0</v>
      </c>
      <c r="O53" s="52">
        <v>0</v>
      </c>
      <c r="P53" s="52">
        <v>3</v>
      </c>
      <c r="Q53" s="52">
        <v>2</v>
      </c>
      <c r="R53" s="52">
        <v>0</v>
      </c>
      <c r="S53" s="52">
        <v>72</v>
      </c>
      <c r="T53" s="52">
        <v>7</v>
      </c>
      <c r="U53" s="52">
        <v>39</v>
      </c>
      <c r="V53" s="52">
        <v>1647</v>
      </c>
      <c r="W53" s="52">
        <v>9</v>
      </c>
      <c r="X53" s="52">
        <v>2</v>
      </c>
      <c r="Y53" s="52">
        <v>0</v>
      </c>
      <c r="Z53" s="52">
        <v>4</v>
      </c>
      <c r="AA53" s="52">
        <v>5</v>
      </c>
      <c r="AB53" s="52">
        <v>45</v>
      </c>
      <c r="AC53" s="52">
        <v>195</v>
      </c>
      <c r="AD53" s="52">
        <v>90</v>
      </c>
      <c r="AE53" s="52">
        <v>25</v>
      </c>
      <c r="AF53" s="52">
        <v>9</v>
      </c>
      <c r="AG53" s="52">
        <v>82</v>
      </c>
      <c r="AH53" s="52">
        <v>0</v>
      </c>
      <c r="AI53" s="52">
        <v>10</v>
      </c>
      <c r="AJ53" s="52">
        <v>22</v>
      </c>
      <c r="AK53" s="52">
        <v>7973</v>
      </c>
      <c r="AL53" s="46"/>
    </row>
    <row r="54" spans="1:38">
      <c r="A54" s="45" t="s">
        <v>156</v>
      </c>
      <c r="B54" s="52">
        <v>901</v>
      </c>
      <c r="C54" s="52">
        <v>34</v>
      </c>
      <c r="D54" s="52">
        <v>0</v>
      </c>
      <c r="E54" s="52">
        <v>0</v>
      </c>
      <c r="F54" s="52">
        <v>0</v>
      </c>
      <c r="G54" s="52">
        <v>26</v>
      </c>
      <c r="H54" s="52">
        <v>1</v>
      </c>
      <c r="I54" s="52">
        <v>0</v>
      </c>
      <c r="J54" s="52">
        <v>0</v>
      </c>
      <c r="K54" s="52">
        <v>0</v>
      </c>
      <c r="L54" s="52">
        <v>20</v>
      </c>
      <c r="M54" s="52">
        <v>10</v>
      </c>
      <c r="N54" s="52">
        <v>0</v>
      </c>
      <c r="O54" s="52">
        <v>0</v>
      </c>
      <c r="P54" s="52">
        <v>6</v>
      </c>
      <c r="Q54" s="52">
        <v>0</v>
      </c>
      <c r="R54" s="52">
        <v>0</v>
      </c>
      <c r="S54" s="52">
        <v>30</v>
      </c>
      <c r="T54" s="52">
        <v>1</v>
      </c>
      <c r="U54" s="52">
        <v>6</v>
      </c>
      <c r="V54" s="52">
        <v>117</v>
      </c>
      <c r="W54" s="52">
        <v>3</v>
      </c>
      <c r="X54" s="52">
        <v>0</v>
      </c>
      <c r="Y54" s="52">
        <v>0</v>
      </c>
      <c r="Z54" s="52">
        <v>0</v>
      </c>
      <c r="AA54" s="52">
        <v>0</v>
      </c>
      <c r="AB54" s="52">
        <v>7</v>
      </c>
      <c r="AC54" s="52">
        <v>4</v>
      </c>
      <c r="AD54" s="52">
        <v>6</v>
      </c>
      <c r="AE54" s="52">
        <v>0</v>
      </c>
      <c r="AF54" s="52">
        <v>0</v>
      </c>
      <c r="AG54" s="52">
        <v>6</v>
      </c>
      <c r="AH54" s="52">
        <v>0</v>
      </c>
      <c r="AI54" s="52">
        <v>0</v>
      </c>
      <c r="AJ54" s="52">
        <v>0</v>
      </c>
      <c r="AK54" s="52">
        <v>1178</v>
      </c>
      <c r="AL54" s="46"/>
    </row>
    <row r="55" spans="1:38">
      <c r="A55" s="45" t="s">
        <v>160</v>
      </c>
      <c r="B55" s="52">
        <v>874</v>
      </c>
      <c r="C55" s="52">
        <v>50</v>
      </c>
      <c r="D55" s="52">
        <v>2</v>
      </c>
      <c r="E55" s="52">
        <v>0</v>
      </c>
      <c r="F55" s="52">
        <v>0</v>
      </c>
      <c r="G55" s="52">
        <v>35</v>
      </c>
      <c r="H55" s="52">
        <v>3</v>
      </c>
      <c r="I55" s="52">
        <v>0</v>
      </c>
      <c r="J55" s="52">
        <v>0</v>
      </c>
      <c r="K55" s="52">
        <v>13</v>
      </c>
      <c r="L55" s="52">
        <v>66</v>
      </c>
      <c r="M55" s="52">
        <v>18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11</v>
      </c>
      <c r="T55" s="52">
        <v>6</v>
      </c>
      <c r="U55" s="52">
        <v>3</v>
      </c>
      <c r="V55" s="52">
        <v>50</v>
      </c>
      <c r="W55" s="52">
        <v>1</v>
      </c>
      <c r="X55" s="52">
        <v>0</v>
      </c>
      <c r="Y55" s="52">
        <v>0</v>
      </c>
      <c r="Z55" s="52">
        <v>1</v>
      </c>
      <c r="AA55" s="52">
        <v>2</v>
      </c>
      <c r="AB55" s="52">
        <v>7</v>
      </c>
      <c r="AC55" s="52">
        <v>92</v>
      </c>
      <c r="AD55" s="52">
        <v>6</v>
      </c>
      <c r="AE55" s="52">
        <v>4</v>
      </c>
      <c r="AF55" s="52">
        <v>5</v>
      </c>
      <c r="AG55" s="52">
        <v>25</v>
      </c>
      <c r="AH55" s="52">
        <v>1</v>
      </c>
      <c r="AI55" s="52">
        <v>0</v>
      </c>
      <c r="AJ55" s="52">
        <v>0</v>
      </c>
      <c r="AK55" s="52">
        <v>1275</v>
      </c>
      <c r="AL55" s="46"/>
    </row>
    <row r="56" spans="1:38">
      <c r="A56" s="45" t="s">
        <v>203</v>
      </c>
      <c r="B56" s="52">
        <v>2974</v>
      </c>
      <c r="C56" s="52">
        <v>254</v>
      </c>
      <c r="D56" s="52">
        <v>0</v>
      </c>
      <c r="E56" s="52">
        <v>1</v>
      </c>
      <c r="F56" s="52">
        <v>1</v>
      </c>
      <c r="G56" s="52">
        <v>52</v>
      </c>
      <c r="H56" s="52">
        <v>0</v>
      </c>
      <c r="I56" s="52">
        <v>0</v>
      </c>
      <c r="J56" s="52">
        <v>0</v>
      </c>
      <c r="K56" s="52">
        <v>10</v>
      </c>
      <c r="L56" s="52">
        <v>84</v>
      </c>
      <c r="M56" s="52">
        <v>26</v>
      </c>
      <c r="N56" s="52">
        <v>0</v>
      </c>
      <c r="O56" s="52">
        <v>2</v>
      </c>
      <c r="P56" s="52">
        <v>0</v>
      </c>
      <c r="Q56" s="52">
        <v>0</v>
      </c>
      <c r="R56" s="52">
        <v>0</v>
      </c>
      <c r="S56" s="52">
        <v>58</v>
      </c>
      <c r="T56" s="52">
        <v>3</v>
      </c>
      <c r="U56" s="52">
        <v>9</v>
      </c>
      <c r="V56" s="52">
        <v>235</v>
      </c>
      <c r="W56" s="52">
        <v>0</v>
      </c>
      <c r="X56" s="52">
        <v>3</v>
      </c>
      <c r="Y56" s="52">
        <v>0</v>
      </c>
      <c r="Z56" s="52">
        <v>2</v>
      </c>
      <c r="AA56" s="52">
        <v>0</v>
      </c>
      <c r="AB56" s="52">
        <v>3</v>
      </c>
      <c r="AC56" s="52">
        <v>33</v>
      </c>
      <c r="AD56" s="52">
        <v>16</v>
      </c>
      <c r="AE56" s="52">
        <v>6</v>
      </c>
      <c r="AF56" s="52">
        <v>2</v>
      </c>
      <c r="AG56" s="52">
        <v>7</v>
      </c>
      <c r="AH56" s="52">
        <v>0</v>
      </c>
      <c r="AI56" s="52">
        <v>1</v>
      </c>
      <c r="AJ56" s="52">
        <v>0</v>
      </c>
      <c r="AK56" s="52">
        <v>3782</v>
      </c>
      <c r="AL56" s="46"/>
    </row>
    <row r="57" spans="1:38">
      <c r="A57" s="45" t="s">
        <v>165</v>
      </c>
      <c r="B57" s="52">
        <v>1350</v>
      </c>
      <c r="C57" s="52">
        <v>120</v>
      </c>
      <c r="D57" s="52">
        <v>0</v>
      </c>
      <c r="E57" s="52">
        <v>2</v>
      </c>
      <c r="F57" s="52">
        <v>2</v>
      </c>
      <c r="G57" s="52">
        <v>50</v>
      </c>
      <c r="H57" s="52">
        <v>0</v>
      </c>
      <c r="I57" s="52">
        <v>0</v>
      </c>
      <c r="J57" s="52">
        <v>1</v>
      </c>
      <c r="K57" s="52">
        <v>2</v>
      </c>
      <c r="L57" s="52">
        <v>67</v>
      </c>
      <c r="M57" s="52">
        <v>10</v>
      </c>
      <c r="N57" s="52">
        <v>0</v>
      </c>
      <c r="O57" s="52">
        <v>2</v>
      </c>
      <c r="P57" s="52">
        <v>1</v>
      </c>
      <c r="Q57" s="52">
        <v>1</v>
      </c>
      <c r="R57" s="52">
        <v>0</v>
      </c>
      <c r="S57" s="52">
        <v>49</v>
      </c>
      <c r="T57" s="52">
        <v>3</v>
      </c>
      <c r="U57" s="52">
        <v>8</v>
      </c>
      <c r="V57" s="52">
        <v>286</v>
      </c>
      <c r="W57" s="52">
        <v>2</v>
      </c>
      <c r="X57" s="52">
        <v>0</v>
      </c>
      <c r="Y57" s="52">
        <v>0</v>
      </c>
      <c r="Z57" s="52">
        <v>0</v>
      </c>
      <c r="AA57" s="52">
        <v>1</v>
      </c>
      <c r="AB57" s="52">
        <v>3</v>
      </c>
      <c r="AC57" s="52">
        <v>22</v>
      </c>
      <c r="AD57" s="52">
        <v>19</v>
      </c>
      <c r="AE57" s="52">
        <v>10</v>
      </c>
      <c r="AF57" s="52">
        <v>1</v>
      </c>
      <c r="AG57" s="52">
        <v>17</v>
      </c>
      <c r="AH57" s="52">
        <v>0</v>
      </c>
      <c r="AI57" s="52">
        <v>2</v>
      </c>
      <c r="AJ57" s="52">
        <v>0</v>
      </c>
      <c r="AK57" s="52">
        <v>2031</v>
      </c>
      <c r="AL57" s="46"/>
    </row>
    <row r="58" spans="1:38">
      <c r="A58" s="45" t="s">
        <v>170</v>
      </c>
      <c r="B58" s="52">
        <v>417</v>
      </c>
      <c r="C58" s="52">
        <v>11</v>
      </c>
      <c r="D58" s="52">
        <v>0</v>
      </c>
      <c r="E58" s="52">
        <v>0</v>
      </c>
      <c r="F58" s="52">
        <v>0</v>
      </c>
      <c r="G58" s="52">
        <v>4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3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7</v>
      </c>
      <c r="T58" s="52">
        <v>0</v>
      </c>
      <c r="U58" s="52">
        <v>1</v>
      </c>
      <c r="V58" s="52">
        <v>44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2</v>
      </c>
      <c r="AD58" s="52">
        <v>1</v>
      </c>
      <c r="AE58" s="52">
        <v>0</v>
      </c>
      <c r="AF58" s="52">
        <v>0</v>
      </c>
      <c r="AG58" s="52">
        <v>1</v>
      </c>
      <c r="AH58" s="52">
        <v>1</v>
      </c>
      <c r="AI58" s="52">
        <v>0</v>
      </c>
      <c r="AJ58" s="52">
        <v>1</v>
      </c>
      <c r="AK58" s="52">
        <v>493</v>
      </c>
      <c r="AL58" s="46"/>
    </row>
    <row r="59" spans="1:38">
      <c r="A59" s="45" t="s">
        <v>172</v>
      </c>
      <c r="B59" s="52">
        <v>988</v>
      </c>
      <c r="C59" s="52">
        <v>45</v>
      </c>
      <c r="D59" s="52">
        <v>0</v>
      </c>
      <c r="E59" s="52">
        <v>0</v>
      </c>
      <c r="F59" s="52">
        <v>0</v>
      </c>
      <c r="G59" s="52">
        <v>13</v>
      </c>
      <c r="H59" s="52">
        <v>0</v>
      </c>
      <c r="I59" s="52">
        <v>0</v>
      </c>
      <c r="J59" s="52">
        <v>0</v>
      </c>
      <c r="K59" s="52">
        <v>0</v>
      </c>
      <c r="L59" s="52">
        <v>9</v>
      </c>
      <c r="M59" s="52">
        <v>3</v>
      </c>
      <c r="N59" s="52">
        <v>0</v>
      </c>
      <c r="O59" s="52">
        <v>0</v>
      </c>
      <c r="P59" s="52">
        <v>0</v>
      </c>
      <c r="Q59" s="52">
        <v>2</v>
      </c>
      <c r="R59" s="52">
        <v>0</v>
      </c>
      <c r="S59" s="52">
        <v>18</v>
      </c>
      <c r="T59" s="52">
        <v>5</v>
      </c>
      <c r="U59" s="52">
        <v>1</v>
      </c>
      <c r="V59" s="52">
        <v>111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2</v>
      </c>
      <c r="AC59" s="52">
        <v>23</v>
      </c>
      <c r="AD59" s="52">
        <v>2</v>
      </c>
      <c r="AE59" s="52">
        <v>0</v>
      </c>
      <c r="AF59" s="52">
        <v>0</v>
      </c>
      <c r="AG59" s="52">
        <v>1</v>
      </c>
      <c r="AH59" s="52">
        <v>0</v>
      </c>
      <c r="AI59" s="52">
        <v>0</v>
      </c>
      <c r="AJ59" s="52">
        <v>0</v>
      </c>
      <c r="AK59" s="52">
        <v>1223</v>
      </c>
      <c r="AL59" s="46"/>
    </row>
    <row r="60" spans="1:38">
      <c r="A60" s="45" t="s">
        <v>177</v>
      </c>
      <c r="B60" s="52">
        <v>1472</v>
      </c>
      <c r="C60" s="52">
        <v>59</v>
      </c>
      <c r="D60" s="52">
        <v>0</v>
      </c>
      <c r="E60" s="52">
        <v>1</v>
      </c>
      <c r="F60" s="52">
        <v>0</v>
      </c>
      <c r="G60" s="52">
        <v>34</v>
      </c>
      <c r="H60" s="52">
        <v>1</v>
      </c>
      <c r="I60" s="52">
        <v>0</v>
      </c>
      <c r="J60" s="52">
        <v>0</v>
      </c>
      <c r="K60" s="52">
        <v>1</v>
      </c>
      <c r="L60" s="52">
        <v>14</v>
      </c>
      <c r="M60" s="52">
        <v>12</v>
      </c>
      <c r="N60" s="52">
        <v>0</v>
      </c>
      <c r="O60" s="52">
        <v>0</v>
      </c>
      <c r="P60" s="52">
        <v>0</v>
      </c>
      <c r="Q60" s="52">
        <v>1</v>
      </c>
      <c r="R60" s="52">
        <v>0</v>
      </c>
      <c r="S60" s="52">
        <v>30</v>
      </c>
      <c r="T60" s="52">
        <v>2</v>
      </c>
      <c r="U60" s="52">
        <v>5</v>
      </c>
      <c r="V60" s="52">
        <v>174</v>
      </c>
      <c r="W60" s="52">
        <v>3</v>
      </c>
      <c r="X60" s="52">
        <v>0</v>
      </c>
      <c r="Y60" s="52">
        <v>1</v>
      </c>
      <c r="Z60" s="52">
        <v>0</v>
      </c>
      <c r="AA60" s="52">
        <v>1</v>
      </c>
      <c r="AB60" s="52">
        <v>5</v>
      </c>
      <c r="AC60" s="52">
        <v>28</v>
      </c>
      <c r="AD60" s="52">
        <v>15</v>
      </c>
      <c r="AE60" s="52">
        <v>2</v>
      </c>
      <c r="AF60" s="52">
        <v>0</v>
      </c>
      <c r="AG60" s="52">
        <v>11</v>
      </c>
      <c r="AH60" s="52">
        <v>0</v>
      </c>
      <c r="AI60" s="52">
        <v>1</v>
      </c>
      <c r="AJ60" s="52">
        <v>0</v>
      </c>
      <c r="AK60" s="52">
        <v>1873</v>
      </c>
      <c r="AL60" s="46"/>
    </row>
    <row r="61" spans="1:38">
      <c r="A61" s="45" t="s">
        <v>184</v>
      </c>
      <c r="B61" s="52">
        <v>836</v>
      </c>
      <c r="C61" s="52">
        <v>62</v>
      </c>
      <c r="D61" s="52">
        <v>0</v>
      </c>
      <c r="E61" s="52">
        <v>2</v>
      </c>
      <c r="F61" s="52">
        <v>0</v>
      </c>
      <c r="G61" s="52">
        <v>31</v>
      </c>
      <c r="H61" s="52">
        <v>0</v>
      </c>
      <c r="I61" s="52">
        <v>1</v>
      </c>
      <c r="J61" s="52">
        <v>0</v>
      </c>
      <c r="K61" s="52">
        <v>1</v>
      </c>
      <c r="L61" s="52">
        <v>13</v>
      </c>
      <c r="M61" s="52">
        <v>6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44</v>
      </c>
      <c r="T61" s="52">
        <v>0</v>
      </c>
      <c r="U61" s="52">
        <v>1</v>
      </c>
      <c r="V61" s="52">
        <v>70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2</v>
      </c>
      <c r="AC61" s="52">
        <v>10</v>
      </c>
      <c r="AD61" s="52">
        <v>21</v>
      </c>
      <c r="AE61" s="52">
        <v>0</v>
      </c>
      <c r="AF61" s="52">
        <v>0</v>
      </c>
      <c r="AG61" s="52">
        <v>2</v>
      </c>
      <c r="AH61" s="52">
        <v>1</v>
      </c>
      <c r="AI61" s="52">
        <v>1</v>
      </c>
      <c r="AJ61" s="52">
        <v>0</v>
      </c>
      <c r="AK61" s="52">
        <v>1104</v>
      </c>
      <c r="AL61" s="46"/>
    </row>
    <row r="62" spans="1:38">
      <c r="A62" s="45" t="s">
        <v>189</v>
      </c>
      <c r="B62" s="52">
        <v>1714</v>
      </c>
      <c r="C62" s="52">
        <v>257</v>
      </c>
      <c r="D62" s="52">
        <v>0</v>
      </c>
      <c r="E62" s="52">
        <v>0</v>
      </c>
      <c r="F62" s="52">
        <v>4</v>
      </c>
      <c r="G62" s="52">
        <v>36</v>
      </c>
      <c r="H62" s="52">
        <v>1</v>
      </c>
      <c r="I62" s="52">
        <v>0</v>
      </c>
      <c r="J62" s="52">
        <v>0</v>
      </c>
      <c r="K62" s="52">
        <v>10</v>
      </c>
      <c r="L62" s="52">
        <v>44</v>
      </c>
      <c r="M62" s="52">
        <v>4</v>
      </c>
      <c r="N62" s="52">
        <v>0</v>
      </c>
      <c r="O62" s="52">
        <v>1</v>
      </c>
      <c r="P62" s="52">
        <v>1</v>
      </c>
      <c r="Q62" s="52">
        <v>2</v>
      </c>
      <c r="R62" s="52">
        <v>0</v>
      </c>
      <c r="S62" s="52">
        <v>53</v>
      </c>
      <c r="T62" s="52">
        <v>1</v>
      </c>
      <c r="U62" s="52">
        <v>27</v>
      </c>
      <c r="V62" s="52">
        <v>659</v>
      </c>
      <c r="W62" s="52">
        <v>1</v>
      </c>
      <c r="X62" s="52">
        <v>0</v>
      </c>
      <c r="Y62" s="52">
        <v>0</v>
      </c>
      <c r="Z62" s="52">
        <v>0</v>
      </c>
      <c r="AA62" s="52">
        <v>0</v>
      </c>
      <c r="AB62" s="52">
        <v>3</v>
      </c>
      <c r="AC62" s="52">
        <v>59</v>
      </c>
      <c r="AD62" s="52">
        <v>23</v>
      </c>
      <c r="AE62" s="52">
        <v>6</v>
      </c>
      <c r="AF62" s="52">
        <v>2</v>
      </c>
      <c r="AG62" s="52">
        <v>5</v>
      </c>
      <c r="AH62" s="52">
        <v>0</v>
      </c>
      <c r="AI62" s="52">
        <v>6</v>
      </c>
      <c r="AJ62" s="52">
        <v>0</v>
      </c>
      <c r="AK62" s="52">
        <v>2919</v>
      </c>
      <c r="AL62" s="46"/>
    </row>
    <row r="63" spans="1:38">
      <c r="A63" s="45" t="s">
        <v>197</v>
      </c>
      <c r="B63" s="52">
        <v>879</v>
      </c>
      <c r="C63" s="52">
        <v>154</v>
      </c>
      <c r="D63" s="52">
        <v>0</v>
      </c>
      <c r="E63" s="52">
        <v>0</v>
      </c>
      <c r="F63" s="52">
        <v>2</v>
      </c>
      <c r="G63" s="52">
        <v>34</v>
      </c>
      <c r="H63" s="52">
        <v>0</v>
      </c>
      <c r="I63" s="52">
        <v>0</v>
      </c>
      <c r="J63" s="52">
        <v>0</v>
      </c>
      <c r="K63" s="52">
        <v>1</v>
      </c>
      <c r="L63" s="52">
        <v>18</v>
      </c>
      <c r="M63" s="52">
        <v>8</v>
      </c>
      <c r="N63" s="52">
        <v>0</v>
      </c>
      <c r="O63" s="52">
        <v>0</v>
      </c>
      <c r="P63" s="52">
        <v>0</v>
      </c>
      <c r="Q63" s="52">
        <v>2</v>
      </c>
      <c r="R63" s="52">
        <v>0</v>
      </c>
      <c r="S63" s="52">
        <v>18</v>
      </c>
      <c r="T63" s="52">
        <v>1</v>
      </c>
      <c r="U63" s="52">
        <v>4</v>
      </c>
      <c r="V63" s="52">
        <v>191</v>
      </c>
      <c r="W63" s="52">
        <v>3</v>
      </c>
      <c r="X63" s="52">
        <v>0</v>
      </c>
      <c r="Y63" s="52">
        <v>1</v>
      </c>
      <c r="Z63" s="52">
        <v>4</v>
      </c>
      <c r="AA63" s="52">
        <v>0</v>
      </c>
      <c r="AB63" s="52">
        <v>1</v>
      </c>
      <c r="AC63" s="52">
        <v>30</v>
      </c>
      <c r="AD63" s="52">
        <v>3</v>
      </c>
      <c r="AE63" s="52">
        <v>2</v>
      </c>
      <c r="AF63" s="52">
        <v>0</v>
      </c>
      <c r="AG63" s="52">
        <v>5</v>
      </c>
      <c r="AH63" s="52">
        <v>0</v>
      </c>
      <c r="AI63" s="52">
        <v>1</v>
      </c>
      <c r="AJ63" s="52">
        <v>0</v>
      </c>
      <c r="AK63" s="52">
        <v>1362</v>
      </c>
      <c r="AL63" s="46"/>
    </row>
    <row r="64" spans="1:38">
      <c r="A64" s="45" t="s">
        <v>230</v>
      </c>
      <c r="B64" s="52">
        <v>1455</v>
      </c>
      <c r="C64" s="52">
        <v>21</v>
      </c>
      <c r="D64" s="52">
        <v>0</v>
      </c>
      <c r="E64" s="52">
        <v>0</v>
      </c>
      <c r="F64" s="52">
        <v>4</v>
      </c>
      <c r="G64" s="52">
        <v>30</v>
      </c>
      <c r="H64" s="52">
        <v>0</v>
      </c>
      <c r="I64" s="52">
        <v>0</v>
      </c>
      <c r="J64" s="52">
        <v>0</v>
      </c>
      <c r="K64" s="52">
        <v>4</v>
      </c>
      <c r="L64" s="52">
        <v>21</v>
      </c>
      <c r="M64" s="52">
        <v>33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23</v>
      </c>
      <c r="T64" s="52">
        <v>1</v>
      </c>
      <c r="U64" s="52">
        <v>2</v>
      </c>
      <c r="V64" s="52">
        <v>851</v>
      </c>
      <c r="W64" s="52">
        <v>2</v>
      </c>
      <c r="X64" s="52">
        <v>0</v>
      </c>
      <c r="Y64" s="52">
        <v>0</v>
      </c>
      <c r="Z64" s="52">
        <v>0</v>
      </c>
      <c r="AA64" s="52">
        <v>1</v>
      </c>
      <c r="AB64" s="52">
        <v>2</v>
      </c>
      <c r="AC64" s="52">
        <v>24</v>
      </c>
      <c r="AD64" s="52">
        <v>6</v>
      </c>
      <c r="AE64" s="52">
        <v>2</v>
      </c>
      <c r="AF64" s="52">
        <v>0</v>
      </c>
      <c r="AG64" s="52">
        <v>7</v>
      </c>
      <c r="AH64" s="52">
        <v>0</v>
      </c>
      <c r="AI64" s="52">
        <v>0</v>
      </c>
      <c r="AJ64" s="52">
        <v>0</v>
      </c>
      <c r="AK64" s="52">
        <v>2489</v>
      </c>
      <c r="AL64" s="46"/>
    </row>
    <row r="65" spans="1:38">
      <c r="A65" s="45" t="s">
        <v>233</v>
      </c>
      <c r="B65" s="52">
        <v>999</v>
      </c>
      <c r="C65" s="52">
        <v>49</v>
      </c>
      <c r="D65" s="52">
        <v>0</v>
      </c>
      <c r="E65" s="52">
        <v>1</v>
      </c>
      <c r="F65" s="52">
        <v>0</v>
      </c>
      <c r="G65" s="52">
        <v>35</v>
      </c>
      <c r="H65" s="52">
        <v>0</v>
      </c>
      <c r="I65" s="52">
        <v>1</v>
      </c>
      <c r="J65" s="52">
        <v>0</v>
      </c>
      <c r="K65" s="52">
        <v>3</v>
      </c>
      <c r="L65" s="52">
        <v>26</v>
      </c>
      <c r="M65" s="52">
        <v>5</v>
      </c>
      <c r="N65" s="52">
        <v>0</v>
      </c>
      <c r="O65" s="52">
        <v>1</v>
      </c>
      <c r="P65" s="52">
        <v>2</v>
      </c>
      <c r="Q65" s="52">
        <v>1</v>
      </c>
      <c r="R65" s="52">
        <v>0</v>
      </c>
      <c r="S65" s="52">
        <v>15</v>
      </c>
      <c r="T65" s="52">
        <v>0</v>
      </c>
      <c r="U65" s="52">
        <v>37</v>
      </c>
      <c r="V65" s="52">
        <v>63</v>
      </c>
      <c r="W65" s="52">
        <v>1</v>
      </c>
      <c r="X65" s="52">
        <v>0</v>
      </c>
      <c r="Y65" s="52">
        <v>0</v>
      </c>
      <c r="Z65" s="52">
        <v>0</v>
      </c>
      <c r="AA65" s="52">
        <v>0</v>
      </c>
      <c r="AB65" s="52">
        <v>8</v>
      </c>
      <c r="AC65" s="52">
        <v>74</v>
      </c>
      <c r="AD65" s="52">
        <v>9</v>
      </c>
      <c r="AE65" s="52">
        <v>5</v>
      </c>
      <c r="AF65" s="52">
        <v>0</v>
      </c>
      <c r="AG65" s="52">
        <v>1</v>
      </c>
      <c r="AH65" s="52">
        <v>0</v>
      </c>
      <c r="AI65" s="52">
        <v>0</v>
      </c>
      <c r="AJ65" s="52">
        <v>0</v>
      </c>
      <c r="AK65" s="52">
        <v>1336</v>
      </c>
      <c r="AL65" s="46"/>
    </row>
    <row r="66" spans="1:38">
      <c r="A66" s="45" t="s">
        <v>239</v>
      </c>
      <c r="B66" s="52">
        <v>3901</v>
      </c>
      <c r="C66" s="52">
        <v>92</v>
      </c>
      <c r="D66" s="52">
        <v>1</v>
      </c>
      <c r="E66" s="52">
        <v>0</v>
      </c>
      <c r="F66" s="52">
        <v>0</v>
      </c>
      <c r="G66" s="52">
        <v>102</v>
      </c>
      <c r="H66" s="52">
        <v>0</v>
      </c>
      <c r="I66" s="52">
        <v>0</v>
      </c>
      <c r="J66" s="52">
        <v>0</v>
      </c>
      <c r="K66" s="52">
        <v>21</v>
      </c>
      <c r="L66" s="52">
        <v>109</v>
      </c>
      <c r="M66" s="52">
        <v>144</v>
      </c>
      <c r="N66" s="52">
        <v>0</v>
      </c>
      <c r="O66" s="52">
        <v>0</v>
      </c>
      <c r="P66" s="52">
        <v>0</v>
      </c>
      <c r="Q66" s="52">
        <v>1</v>
      </c>
      <c r="R66" s="52">
        <v>0</v>
      </c>
      <c r="S66" s="52">
        <v>25</v>
      </c>
      <c r="T66" s="52">
        <v>4</v>
      </c>
      <c r="U66" s="52">
        <v>20</v>
      </c>
      <c r="V66" s="52">
        <v>1569</v>
      </c>
      <c r="W66" s="52">
        <v>9</v>
      </c>
      <c r="X66" s="52">
        <v>0</v>
      </c>
      <c r="Y66" s="52">
        <v>1</v>
      </c>
      <c r="Z66" s="52">
        <v>0</v>
      </c>
      <c r="AA66" s="52">
        <v>4</v>
      </c>
      <c r="AB66" s="52">
        <v>4</v>
      </c>
      <c r="AC66" s="52">
        <v>95</v>
      </c>
      <c r="AD66" s="52">
        <v>143</v>
      </c>
      <c r="AE66" s="52">
        <v>17</v>
      </c>
      <c r="AF66" s="52">
        <v>4</v>
      </c>
      <c r="AG66" s="52">
        <v>51</v>
      </c>
      <c r="AH66" s="52">
        <v>0</v>
      </c>
      <c r="AI66" s="52">
        <v>1</v>
      </c>
      <c r="AJ66" s="52">
        <v>0</v>
      </c>
      <c r="AK66" s="52">
        <v>6318</v>
      </c>
      <c r="AL66" s="46"/>
    </row>
    <row r="67" spans="1:38">
      <c r="A67" s="45" t="s">
        <v>240</v>
      </c>
      <c r="B67" s="52">
        <v>724</v>
      </c>
      <c r="C67" s="52">
        <v>24</v>
      </c>
      <c r="D67" s="52">
        <v>0</v>
      </c>
      <c r="E67" s="52">
        <v>0</v>
      </c>
      <c r="F67" s="52">
        <v>0</v>
      </c>
      <c r="G67" s="52">
        <v>27</v>
      </c>
      <c r="H67" s="52">
        <v>0</v>
      </c>
      <c r="I67" s="52">
        <v>0</v>
      </c>
      <c r="J67" s="52">
        <v>0</v>
      </c>
      <c r="K67" s="52">
        <v>1</v>
      </c>
      <c r="L67" s="52">
        <v>14</v>
      </c>
      <c r="M67" s="52">
        <v>9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11</v>
      </c>
      <c r="T67" s="52">
        <v>0</v>
      </c>
      <c r="U67" s="52">
        <v>6</v>
      </c>
      <c r="V67" s="52">
        <v>199</v>
      </c>
      <c r="W67" s="52">
        <v>1</v>
      </c>
      <c r="X67" s="52">
        <v>0</v>
      </c>
      <c r="Y67" s="52">
        <v>0</v>
      </c>
      <c r="Z67" s="52">
        <v>0</v>
      </c>
      <c r="AA67" s="52">
        <v>1</v>
      </c>
      <c r="AB67" s="52">
        <v>3</v>
      </c>
      <c r="AC67" s="52">
        <v>5</v>
      </c>
      <c r="AD67" s="52">
        <v>16</v>
      </c>
      <c r="AE67" s="52">
        <v>0</v>
      </c>
      <c r="AF67" s="52">
        <v>0</v>
      </c>
      <c r="AG67" s="52">
        <v>2</v>
      </c>
      <c r="AH67" s="52">
        <v>0</v>
      </c>
      <c r="AI67" s="52">
        <v>0</v>
      </c>
      <c r="AJ67" s="52">
        <v>0</v>
      </c>
      <c r="AK67" s="52">
        <v>1043</v>
      </c>
      <c r="AL67" s="46"/>
    </row>
    <row r="68" spans="1:38">
      <c r="A68" s="45" t="s">
        <v>245</v>
      </c>
      <c r="B68" s="52">
        <v>1703</v>
      </c>
      <c r="C68" s="52">
        <v>37</v>
      </c>
      <c r="D68" s="52">
        <v>1</v>
      </c>
      <c r="E68" s="52">
        <v>3</v>
      </c>
      <c r="F68" s="52">
        <v>0</v>
      </c>
      <c r="G68" s="52">
        <v>43</v>
      </c>
      <c r="H68" s="52">
        <v>0</v>
      </c>
      <c r="I68" s="52">
        <v>0</v>
      </c>
      <c r="J68" s="52">
        <v>2</v>
      </c>
      <c r="K68" s="52">
        <v>4</v>
      </c>
      <c r="L68" s="52">
        <v>43</v>
      </c>
      <c r="M68" s="52">
        <v>47</v>
      </c>
      <c r="N68" s="52">
        <v>0</v>
      </c>
      <c r="O68" s="52">
        <v>0</v>
      </c>
      <c r="P68" s="52">
        <v>0</v>
      </c>
      <c r="Q68" s="52">
        <v>5</v>
      </c>
      <c r="R68" s="52">
        <v>0</v>
      </c>
      <c r="S68" s="52">
        <v>17</v>
      </c>
      <c r="T68" s="52">
        <v>1</v>
      </c>
      <c r="U68" s="52">
        <v>13</v>
      </c>
      <c r="V68" s="52">
        <v>302</v>
      </c>
      <c r="W68" s="52">
        <v>1</v>
      </c>
      <c r="X68" s="52">
        <v>0</v>
      </c>
      <c r="Y68" s="52">
        <v>0</v>
      </c>
      <c r="Z68" s="52">
        <v>1</v>
      </c>
      <c r="AA68" s="52">
        <v>0</v>
      </c>
      <c r="AB68" s="52">
        <v>7</v>
      </c>
      <c r="AC68" s="52">
        <v>23</v>
      </c>
      <c r="AD68" s="52">
        <v>21</v>
      </c>
      <c r="AE68" s="52">
        <v>8</v>
      </c>
      <c r="AF68" s="52">
        <v>2</v>
      </c>
      <c r="AG68" s="52">
        <v>10</v>
      </c>
      <c r="AH68" s="52">
        <v>0</v>
      </c>
      <c r="AI68" s="52">
        <v>1</v>
      </c>
      <c r="AJ68" s="52">
        <v>0</v>
      </c>
      <c r="AK68" s="52">
        <v>2295</v>
      </c>
      <c r="AL68" s="46"/>
    </row>
    <row r="69" spans="1:38">
      <c r="A69" s="45" t="s">
        <v>248</v>
      </c>
      <c r="B69" s="52">
        <v>4443</v>
      </c>
      <c r="C69" s="52">
        <v>125</v>
      </c>
      <c r="D69" s="52">
        <v>1</v>
      </c>
      <c r="E69" s="52">
        <v>0</v>
      </c>
      <c r="F69" s="52">
        <v>1</v>
      </c>
      <c r="G69" s="52">
        <v>154</v>
      </c>
      <c r="H69" s="52">
        <v>0</v>
      </c>
      <c r="I69" s="52">
        <v>0</v>
      </c>
      <c r="J69" s="52">
        <v>0</v>
      </c>
      <c r="K69" s="52">
        <v>19</v>
      </c>
      <c r="L69" s="52">
        <v>184</v>
      </c>
      <c r="M69" s="52">
        <v>232</v>
      </c>
      <c r="N69" s="52">
        <v>0</v>
      </c>
      <c r="O69" s="52">
        <v>0</v>
      </c>
      <c r="P69" s="52">
        <v>0</v>
      </c>
      <c r="Q69" s="52">
        <v>3</v>
      </c>
      <c r="R69" s="52">
        <v>0</v>
      </c>
      <c r="S69" s="52">
        <v>48</v>
      </c>
      <c r="T69" s="52">
        <v>3</v>
      </c>
      <c r="U69" s="52">
        <v>44</v>
      </c>
      <c r="V69" s="52">
        <v>1887</v>
      </c>
      <c r="W69" s="52">
        <v>8</v>
      </c>
      <c r="X69" s="52">
        <v>0</v>
      </c>
      <c r="Y69" s="52">
        <v>1</v>
      </c>
      <c r="Z69" s="52">
        <v>0</v>
      </c>
      <c r="AA69" s="52">
        <v>1</v>
      </c>
      <c r="AB69" s="52">
        <v>14</v>
      </c>
      <c r="AC69" s="52">
        <v>326</v>
      </c>
      <c r="AD69" s="52">
        <v>241</v>
      </c>
      <c r="AE69" s="52">
        <v>30</v>
      </c>
      <c r="AF69" s="52">
        <v>5</v>
      </c>
      <c r="AG69" s="52">
        <v>56</v>
      </c>
      <c r="AH69" s="52">
        <v>1</v>
      </c>
      <c r="AI69" s="52">
        <v>4</v>
      </c>
      <c r="AJ69" s="52">
        <v>0</v>
      </c>
      <c r="AK69" s="52">
        <v>7831</v>
      </c>
      <c r="AL69" s="46"/>
    </row>
    <row r="70" spans="1:38">
      <c r="A70" s="45" t="s">
        <v>250</v>
      </c>
      <c r="B70" s="52">
        <v>1148</v>
      </c>
      <c r="C70" s="52">
        <v>28</v>
      </c>
      <c r="D70" s="52">
        <v>2</v>
      </c>
      <c r="E70" s="52">
        <v>0</v>
      </c>
      <c r="F70" s="52">
        <v>0</v>
      </c>
      <c r="G70" s="52">
        <v>8</v>
      </c>
      <c r="H70" s="52">
        <v>0</v>
      </c>
      <c r="I70" s="52">
        <v>0</v>
      </c>
      <c r="J70" s="52">
        <v>1</v>
      </c>
      <c r="K70" s="52">
        <v>2</v>
      </c>
      <c r="L70" s="52">
        <v>29</v>
      </c>
      <c r="M70" s="52">
        <v>49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11</v>
      </c>
      <c r="T70" s="52">
        <v>0</v>
      </c>
      <c r="U70" s="52">
        <v>3</v>
      </c>
      <c r="V70" s="52">
        <v>237</v>
      </c>
      <c r="W70" s="52">
        <v>2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35</v>
      </c>
      <c r="AD70" s="52">
        <v>20</v>
      </c>
      <c r="AE70" s="52">
        <v>5</v>
      </c>
      <c r="AF70" s="52">
        <v>1</v>
      </c>
      <c r="AG70" s="52">
        <v>3</v>
      </c>
      <c r="AH70" s="52">
        <v>0</v>
      </c>
      <c r="AI70" s="52">
        <v>1</v>
      </c>
      <c r="AJ70" s="52">
        <v>0</v>
      </c>
      <c r="AK70" s="52">
        <v>1585</v>
      </c>
      <c r="AL70" s="46"/>
    </row>
    <row r="71" spans="1:38">
      <c r="A71" s="45" t="s">
        <v>253</v>
      </c>
      <c r="B71" s="52">
        <v>490</v>
      </c>
      <c r="C71" s="52">
        <v>21</v>
      </c>
      <c r="D71" s="52">
        <v>0</v>
      </c>
      <c r="E71" s="52">
        <v>0</v>
      </c>
      <c r="F71" s="52">
        <v>0</v>
      </c>
      <c r="G71" s="52">
        <v>11</v>
      </c>
      <c r="H71" s="52">
        <v>0</v>
      </c>
      <c r="I71" s="52">
        <v>0</v>
      </c>
      <c r="J71" s="52">
        <v>0</v>
      </c>
      <c r="K71" s="52">
        <v>0</v>
      </c>
      <c r="L71" s="52">
        <v>5</v>
      </c>
      <c r="M71" s="52">
        <v>4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13</v>
      </c>
      <c r="T71" s="52">
        <v>2</v>
      </c>
      <c r="U71" s="52">
        <v>2</v>
      </c>
      <c r="V71" s="52">
        <v>52</v>
      </c>
      <c r="W71" s="52">
        <v>0</v>
      </c>
      <c r="X71" s="52">
        <v>0</v>
      </c>
      <c r="Y71" s="52">
        <v>1</v>
      </c>
      <c r="Z71" s="52">
        <v>0</v>
      </c>
      <c r="AA71" s="52">
        <v>0</v>
      </c>
      <c r="AB71" s="52">
        <v>0</v>
      </c>
      <c r="AC71" s="52">
        <v>9</v>
      </c>
      <c r="AD71" s="52">
        <v>7</v>
      </c>
      <c r="AE71" s="52">
        <v>0</v>
      </c>
      <c r="AF71" s="52">
        <v>0</v>
      </c>
      <c r="AG71" s="52">
        <v>1</v>
      </c>
      <c r="AH71" s="52">
        <v>0</v>
      </c>
      <c r="AI71" s="52">
        <v>0</v>
      </c>
      <c r="AJ71" s="52">
        <v>0</v>
      </c>
      <c r="AK71" s="52">
        <v>618</v>
      </c>
      <c r="AL71" s="46"/>
    </row>
    <row r="72" spans="1:38">
      <c r="A72" s="45" t="s">
        <v>256</v>
      </c>
      <c r="B72" s="52">
        <v>701</v>
      </c>
      <c r="C72" s="52">
        <v>12</v>
      </c>
      <c r="D72" s="52">
        <v>0</v>
      </c>
      <c r="E72" s="52">
        <v>0</v>
      </c>
      <c r="F72" s="52">
        <v>8</v>
      </c>
      <c r="G72" s="52">
        <v>29</v>
      </c>
      <c r="H72" s="52">
        <v>0</v>
      </c>
      <c r="I72" s="52">
        <v>4</v>
      </c>
      <c r="J72" s="52">
        <v>0</v>
      </c>
      <c r="K72" s="52">
        <v>2</v>
      </c>
      <c r="L72" s="52">
        <v>36</v>
      </c>
      <c r="M72" s="52">
        <v>5</v>
      </c>
      <c r="N72" s="52">
        <v>0</v>
      </c>
      <c r="O72" s="52">
        <v>0</v>
      </c>
      <c r="P72" s="52">
        <v>0</v>
      </c>
      <c r="Q72" s="52">
        <v>0</v>
      </c>
      <c r="R72" s="52">
        <v>1</v>
      </c>
      <c r="S72" s="52">
        <v>11</v>
      </c>
      <c r="T72" s="52">
        <v>2</v>
      </c>
      <c r="U72" s="52">
        <v>4</v>
      </c>
      <c r="V72" s="52">
        <v>449</v>
      </c>
      <c r="W72" s="52">
        <v>0</v>
      </c>
      <c r="X72" s="52">
        <v>0</v>
      </c>
      <c r="Y72" s="52">
        <v>0</v>
      </c>
      <c r="Z72" s="52">
        <v>0</v>
      </c>
      <c r="AA72" s="52">
        <v>2</v>
      </c>
      <c r="AB72" s="52">
        <v>4</v>
      </c>
      <c r="AC72" s="52">
        <v>13</v>
      </c>
      <c r="AD72" s="52">
        <v>16</v>
      </c>
      <c r="AE72" s="52">
        <v>5</v>
      </c>
      <c r="AF72" s="52">
        <v>0</v>
      </c>
      <c r="AG72" s="52">
        <v>1</v>
      </c>
      <c r="AH72" s="52">
        <v>0</v>
      </c>
      <c r="AI72" s="52">
        <v>0</v>
      </c>
      <c r="AJ72" s="52">
        <v>1</v>
      </c>
      <c r="AK72" s="52">
        <v>1306</v>
      </c>
      <c r="AL72" s="46"/>
    </row>
    <row r="73" spans="1:38">
      <c r="A73" s="45" t="s">
        <v>258</v>
      </c>
      <c r="B73" s="52">
        <v>1272</v>
      </c>
      <c r="C73" s="52">
        <v>29</v>
      </c>
      <c r="D73" s="52">
        <v>0</v>
      </c>
      <c r="E73" s="52">
        <v>0</v>
      </c>
      <c r="F73" s="52">
        <v>0</v>
      </c>
      <c r="G73" s="52">
        <v>27</v>
      </c>
      <c r="H73" s="52">
        <v>0</v>
      </c>
      <c r="I73" s="52">
        <v>0</v>
      </c>
      <c r="J73" s="52">
        <v>0</v>
      </c>
      <c r="K73" s="52">
        <v>6</v>
      </c>
      <c r="L73" s="52">
        <v>29</v>
      </c>
      <c r="M73" s="52">
        <v>35</v>
      </c>
      <c r="N73" s="52">
        <v>0</v>
      </c>
      <c r="O73" s="52">
        <v>1</v>
      </c>
      <c r="P73" s="52">
        <v>0</v>
      </c>
      <c r="Q73" s="52">
        <v>2</v>
      </c>
      <c r="R73" s="52">
        <v>0</v>
      </c>
      <c r="S73" s="52">
        <v>20</v>
      </c>
      <c r="T73" s="52">
        <v>2</v>
      </c>
      <c r="U73" s="52">
        <v>0</v>
      </c>
      <c r="V73" s="52">
        <v>276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6</v>
      </c>
      <c r="AC73" s="52">
        <v>23</v>
      </c>
      <c r="AD73" s="52">
        <v>11</v>
      </c>
      <c r="AE73" s="52">
        <v>3</v>
      </c>
      <c r="AF73" s="52">
        <v>2</v>
      </c>
      <c r="AG73" s="52">
        <v>2</v>
      </c>
      <c r="AH73" s="52">
        <v>0</v>
      </c>
      <c r="AI73" s="52">
        <v>0</v>
      </c>
      <c r="AJ73" s="52">
        <v>0</v>
      </c>
      <c r="AK73" s="52">
        <v>1746</v>
      </c>
      <c r="AL73" s="46"/>
    </row>
    <row r="74" spans="1:38">
      <c r="A74" s="45" t="s">
        <v>259</v>
      </c>
      <c r="B74" s="52">
        <v>654</v>
      </c>
      <c r="C74" s="52">
        <v>17</v>
      </c>
      <c r="D74" s="52">
        <v>0</v>
      </c>
      <c r="E74" s="52">
        <v>0</v>
      </c>
      <c r="F74" s="52">
        <v>0</v>
      </c>
      <c r="G74" s="52">
        <v>36</v>
      </c>
      <c r="H74" s="52">
        <v>1</v>
      </c>
      <c r="I74" s="52">
        <v>0</v>
      </c>
      <c r="J74" s="52">
        <v>0</v>
      </c>
      <c r="K74" s="52">
        <v>0</v>
      </c>
      <c r="L74" s="52">
        <v>20</v>
      </c>
      <c r="M74" s="52">
        <v>12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31</v>
      </c>
      <c r="T74" s="52">
        <v>0</v>
      </c>
      <c r="U74" s="52">
        <v>7</v>
      </c>
      <c r="V74" s="52">
        <v>217</v>
      </c>
      <c r="W74" s="52">
        <v>3</v>
      </c>
      <c r="X74" s="52">
        <v>0</v>
      </c>
      <c r="Y74" s="52">
        <v>0</v>
      </c>
      <c r="Z74" s="52">
        <v>0</v>
      </c>
      <c r="AA74" s="52">
        <v>0</v>
      </c>
      <c r="AB74" s="52">
        <v>3</v>
      </c>
      <c r="AC74" s="52">
        <v>19</v>
      </c>
      <c r="AD74" s="52">
        <v>3</v>
      </c>
      <c r="AE74" s="52">
        <v>5</v>
      </c>
      <c r="AF74" s="52">
        <v>0</v>
      </c>
      <c r="AG74" s="52">
        <v>15</v>
      </c>
      <c r="AH74" s="52">
        <v>0</v>
      </c>
      <c r="AI74" s="52">
        <v>0</v>
      </c>
      <c r="AJ74" s="52">
        <v>0</v>
      </c>
      <c r="AK74" s="52">
        <v>1043</v>
      </c>
      <c r="AL74" s="46"/>
    </row>
    <row r="75" spans="1:38">
      <c r="A75" s="45" t="s">
        <v>263</v>
      </c>
      <c r="B75" s="52">
        <v>947</v>
      </c>
      <c r="C75" s="52">
        <v>16</v>
      </c>
      <c r="D75" s="52">
        <v>0</v>
      </c>
      <c r="E75" s="52">
        <v>0</v>
      </c>
      <c r="F75" s="52">
        <v>0</v>
      </c>
      <c r="G75" s="52">
        <v>14</v>
      </c>
      <c r="H75" s="52">
        <v>1</v>
      </c>
      <c r="I75" s="52">
        <v>0</v>
      </c>
      <c r="J75" s="52">
        <v>0</v>
      </c>
      <c r="K75" s="52">
        <v>6</v>
      </c>
      <c r="L75" s="52">
        <v>19</v>
      </c>
      <c r="M75" s="52">
        <v>16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12</v>
      </c>
      <c r="T75" s="52">
        <v>2</v>
      </c>
      <c r="U75" s="52">
        <v>5</v>
      </c>
      <c r="V75" s="52">
        <v>373</v>
      </c>
      <c r="W75" s="52">
        <v>3</v>
      </c>
      <c r="X75" s="52">
        <v>0</v>
      </c>
      <c r="Y75" s="52">
        <v>0</v>
      </c>
      <c r="Z75" s="52">
        <v>0</v>
      </c>
      <c r="AA75" s="52">
        <v>1</v>
      </c>
      <c r="AB75" s="52">
        <v>4</v>
      </c>
      <c r="AC75" s="52">
        <v>36</v>
      </c>
      <c r="AD75" s="52">
        <v>33</v>
      </c>
      <c r="AE75" s="52">
        <v>0</v>
      </c>
      <c r="AF75" s="52">
        <v>3</v>
      </c>
      <c r="AG75" s="52">
        <v>5</v>
      </c>
      <c r="AH75" s="52">
        <v>0</v>
      </c>
      <c r="AI75" s="52">
        <v>1</v>
      </c>
      <c r="AJ75" s="52">
        <v>0</v>
      </c>
      <c r="AK75" s="52">
        <v>1497</v>
      </c>
      <c r="AL75" s="46"/>
    </row>
    <row r="76" spans="1:38">
      <c r="A76" s="45" t="s">
        <v>264</v>
      </c>
      <c r="B76" s="52">
        <v>1669</v>
      </c>
      <c r="C76" s="52">
        <v>248</v>
      </c>
      <c r="D76" s="52">
        <v>0</v>
      </c>
      <c r="E76" s="52">
        <v>4</v>
      </c>
      <c r="F76" s="52">
        <v>8</v>
      </c>
      <c r="G76" s="52">
        <v>39</v>
      </c>
      <c r="H76" s="52">
        <v>0</v>
      </c>
      <c r="I76" s="52">
        <v>1</v>
      </c>
      <c r="J76" s="52">
        <v>0</v>
      </c>
      <c r="K76" s="52">
        <v>1</v>
      </c>
      <c r="L76" s="52">
        <v>51</v>
      </c>
      <c r="M76" s="52">
        <v>26</v>
      </c>
      <c r="N76" s="52">
        <v>0</v>
      </c>
      <c r="O76" s="52">
        <v>1</v>
      </c>
      <c r="P76" s="52">
        <v>0</v>
      </c>
      <c r="Q76" s="52">
        <v>0</v>
      </c>
      <c r="R76" s="52">
        <v>0</v>
      </c>
      <c r="S76" s="52">
        <v>9</v>
      </c>
      <c r="T76" s="52">
        <v>1</v>
      </c>
      <c r="U76" s="52">
        <v>1</v>
      </c>
      <c r="V76" s="52">
        <v>185</v>
      </c>
      <c r="W76" s="52">
        <v>2</v>
      </c>
      <c r="X76" s="52">
        <v>0</v>
      </c>
      <c r="Y76" s="52">
        <v>0</v>
      </c>
      <c r="Z76" s="52">
        <v>1</v>
      </c>
      <c r="AA76" s="52">
        <v>0</v>
      </c>
      <c r="AB76" s="52">
        <v>12</v>
      </c>
      <c r="AC76" s="52">
        <v>9</v>
      </c>
      <c r="AD76" s="52">
        <v>15</v>
      </c>
      <c r="AE76" s="52">
        <v>2</v>
      </c>
      <c r="AF76" s="52">
        <v>3</v>
      </c>
      <c r="AG76" s="52">
        <v>4</v>
      </c>
      <c r="AH76" s="52">
        <v>0</v>
      </c>
      <c r="AI76" s="52">
        <v>1</v>
      </c>
      <c r="AJ76" s="52">
        <v>0</v>
      </c>
      <c r="AK76" s="52">
        <v>2293</v>
      </c>
      <c r="AL76" s="46"/>
    </row>
    <row r="77" spans="1:38">
      <c r="A77" s="45" t="s">
        <v>272</v>
      </c>
      <c r="B77" s="52">
        <v>1123</v>
      </c>
      <c r="C77" s="52">
        <v>45</v>
      </c>
      <c r="D77" s="52">
        <v>0</v>
      </c>
      <c r="E77" s="52">
        <v>0</v>
      </c>
      <c r="F77" s="52">
        <v>1</v>
      </c>
      <c r="G77" s="52">
        <v>24</v>
      </c>
      <c r="H77" s="52">
        <v>0</v>
      </c>
      <c r="I77" s="52">
        <v>0</v>
      </c>
      <c r="J77" s="52">
        <v>0</v>
      </c>
      <c r="K77" s="52">
        <v>10</v>
      </c>
      <c r="L77" s="52">
        <v>19</v>
      </c>
      <c r="M77" s="52">
        <v>16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12</v>
      </c>
      <c r="T77" s="52">
        <v>1</v>
      </c>
      <c r="U77" s="52">
        <v>4</v>
      </c>
      <c r="V77" s="52">
        <v>116</v>
      </c>
      <c r="W77" s="52">
        <v>1</v>
      </c>
      <c r="X77" s="52">
        <v>0</v>
      </c>
      <c r="Y77" s="52">
        <v>1</v>
      </c>
      <c r="Z77" s="52">
        <v>0</v>
      </c>
      <c r="AA77" s="52">
        <v>0</v>
      </c>
      <c r="AB77" s="52">
        <v>1</v>
      </c>
      <c r="AC77" s="52">
        <v>8</v>
      </c>
      <c r="AD77" s="52">
        <v>4</v>
      </c>
      <c r="AE77" s="52">
        <v>1</v>
      </c>
      <c r="AF77" s="52">
        <v>1</v>
      </c>
      <c r="AG77" s="52">
        <v>3</v>
      </c>
      <c r="AH77" s="52">
        <v>0</v>
      </c>
      <c r="AI77" s="52">
        <v>1</v>
      </c>
      <c r="AJ77" s="52">
        <v>0</v>
      </c>
      <c r="AK77" s="52">
        <v>1392</v>
      </c>
      <c r="AL77" s="46"/>
    </row>
    <row r="78" spans="1:38">
      <c r="A78" s="45" t="s">
        <v>277</v>
      </c>
      <c r="B78" s="52">
        <v>788</v>
      </c>
      <c r="C78" s="52">
        <v>193</v>
      </c>
      <c r="D78" s="52">
        <v>0</v>
      </c>
      <c r="E78" s="52">
        <v>0</v>
      </c>
      <c r="F78" s="52">
        <v>3</v>
      </c>
      <c r="G78" s="52">
        <v>9</v>
      </c>
      <c r="H78" s="52">
        <v>0</v>
      </c>
      <c r="I78" s="52">
        <v>0</v>
      </c>
      <c r="J78" s="52">
        <v>0</v>
      </c>
      <c r="K78" s="52">
        <v>0</v>
      </c>
      <c r="L78" s="52">
        <v>15</v>
      </c>
      <c r="M78" s="52">
        <v>12</v>
      </c>
      <c r="N78" s="52">
        <v>0</v>
      </c>
      <c r="O78" s="52">
        <v>0</v>
      </c>
      <c r="P78" s="52">
        <v>0</v>
      </c>
      <c r="Q78" s="52">
        <v>1</v>
      </c>
      <c r="R78" s="52">
        <v>0</v>
      </c>
      <c r="S78" s="52">
        <v>1</v>
      </c>
      <c r="T78" s="52">
        <v>2</v>
      </c>
      <c r="U78" s="52">
        <v>7</v>
      </c>
      <c r="V78" s="52">
        <v>36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6</v>
      </c>
      <c r="AC78" s="52">
        <v>3</v>
      </c>
      <c r="AD78" s="52">
        <v>2</v>
      </c>
      <c r="AE78" s="52">
        <v>0</v>
      </c>
      <c r="AF78" s="52">
        <v>2</v>
      </c>
      <c r="AG78" s="52">
        <v>9</v>
      </c>
      <c r="AH78" s="52">
        <v>0</v>
      </c>
      <c r="AI78" s="52">
        <v>0</v>
      </c>
      <c r="AJ78" s="52">
        <v>0</v>
      </c>
      <c r="AK78" s="52">
        <v>1089</v>
      </c>
      <c r="AL78" s="46"/>
    </row>
    <row r="79" spans="1:38">
      <c r="A79" s="45" t="s">
        <v>286</v>
      </c>
      <c r="B79" s="52">
        <v>2569</v>
      </c>
      <c r="C79" s="52">
        <v>679</v>
      </c>
      <c r="D79" s="52">
        <v>0</v>
      </c>
      <c r="E79" s="52">
        <v>1</v>
      </c>
      <c r="F79" s="52">
        <v>1</v>
      </c>
      <c r="G79" s="52">
        <v>47</v>
      </c>
      <c r="H79" s="52">
        <v>0</v>
      </c>
      <c r="I79" s="52">
        <v>3</v>
      </c>
      <c r="J79" s="52">
        <v>1</v>
      </c>
      <c r="K79" s="52">
        <v>21</v>
      </c>
      <c r="L79" s="52">
        <v>90</v>
      </c>
      <c r="M79" s="52">
        <v>43</v>
      </c>
      <c r="N79" s="52">
        <v>0</v>
      </c>
      <c r="O79" s="52">
        <v>0</v>
      </c>
      <c r="P79" s="52">
        <v>1</v>
      </c>
      <c r="Q79" s="52">
        <v>2</v>
      </c>
      <c r="R79" s="52">
        <v>0</v>
      </c>
      <c r="S79" s="52">
        <v>41</v>
      </c>
      <c r="T79" s="52">
        <v>4</v>
      </c>
      <c r="U79" s="52">
        <v>12</v>
      </c>
      <c r="V79" s="52">
        <v>229</v>
      </c>
      <c r="W79" s="52">
        <v>13</v>
      </c>
      <c r="X79" s="52">
        <v>8</v>
      </c>
      <c r="Y79" s="52">
        <v>0</v>
      </c>
      <c r="Z79" s="52">
        <v>1</v>
      </c>
      <c r="AA79" s="52">
        <v>0</v>
      </c>
      <c r="AB79" s="52">
        <v>12</v>
      </c>
      <c r="AC79" s="52">
        <v>49</v>
      </c>
      <c r="AD79" s="52">
        <v>23</v>
      </c>
      <c r="AE79" s="52">
        <v>11</v>
      </c>
      <c r="AF79" s="52">
        <v>8</v>
      </c>
      <c r="AG79" s="52">
        <v>26</v>
      </c>
      <c r="AH79" s="52">
        <v>0</v>
      </c>
      <c r="AI79" s="52">
        <v>3</v>
      </c>
      <c r="AJ79" s="52">
        <v>0</v>
      </c>
      <c r="AK79" s="52">
        <v>3898</v>
      </c>
      <c r="AL79" s="46"/>
    </row>
    <row r="80" spans="1:38">
      <c r="A80" s="45" t="s">
        <v>281</v>
      </c>
      <c r="B80" s="52">
        <v>698</v>
      </c>
      <c r="C80" s="52">
        <v>37</v>
      </c>
      <c r="D80" s="52">
        <v>0</v>
      </c>
      <c r="E80" s="52">
        <v>0</v>
      </c>
      <c r="F80" s="52">
        <v>0</v>
      </c>
      <c r="G80" s="52">
        <v>10</v>
      </c>
      <c r="H80" s="52">
        <v>0</v>
      </c>
      <c r="I80" s="52">
        <v>0</v>
      </c>
      <c r="J80" s="52">
        <v>0</v>
      </c>
      <c r="K80" s="52">
        <v>0</v>
      </c>
      <c r="L80" s="52">
        <v>21</v>
      </c>
      <c r="M80" s="52">
        <v>22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14</v>
      </c>
      <c r="T80" s="52">
        <v>0</v>
      </c>
      <c r="U80" s="52">
        <v>1</v>
      </c>
      <c r="V80" s="52">
        <v>74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1</v>
      </c>
      <c r="AC80" s="52">
        <v>3</v>
      </c>
      <c r="AD80" s="52">
        <v>2</v>
      </c>
      <c r="AE80" s="52">
        <v>1</v>
      </c>
      <c r="AF80" s="52">
        <v>1</v>
      </c>
      <c r="AG80" s="52">
        <v>2</v>
      </c>
      <c r="AH80" s="52">
        <v>0</v>
      </c>
      <c r="AI80" s="52">
        <v>0</v>
      </c>
      <c r="AJ80" s="52">
        <v>0</v>
      </c>
      <c r="AK80" s="52">
        <v>887</v>
      </c>
      <c r="AL80" s="46"/>
    </row>
    <row r="81" spans="1:38">
      <c r="A81" s="45" t="s">
        <v>298</v>
      </c>
      <c r="B81" s="52">
        <v>1915</v>
      </c>
      <c r="C81" s="52">
        <v>187</v>
      </c>
      <c r="D81" s="52">
        <v>0</v>
      </c>
      <c r="E81" s="52">
        <v>2</v>
      </c>
      <c r="F81" s="52">
        <v>2</v>
      </c>
      <c r="G81" s="52">
        <v>38</v>
      </c>
      <c r="H81" s="52">
        <v>0</v>
      </c>
      <c r="I81" s="52">
        <v>1</v>
      </c>
      <c r="J81" s="52">
        <v>4</v>
      </c>
      <c r="K81" s="52">
        <v>9</v>
      </c>
      <c r="L81" s="52">
        <v>73</v>
      </c>
      <c r="M81" s="52">
        <v>26</v>
      </c>
      <c r="N81" s="52">
        <v>0</v>
      </c>
      <c r="O81" s="52">
        <v>0</v>
      </c>
      <c r="P81" s="52">
        <v>2</v>
      </c>
      <c r="Q81" s="52">
        <v>4</v>
      </c>
      <c r="R81" s="52">
        <v>0</v>
      </c>
      <c r="S81" s="52">
        <v>17</v>
      </c>
      <c r="T81" s="52">
        <v>8</v>
      </c>
      <c r="U81" s="52">
        <v>3</v>
      </c>
      <c r="V81" s="52">
        <v>156</v>
      </c>
      <c r="W81" s="52">
        <v>3</v>
      </c>
      <c r="X81" s="52">
        <v>0</v>
      </c>
      <c r="Y81" s="52">
        <v>1</v>
      </c>
      <c r="Z81" s="52">
        <v>0</v>
      </c>
      <c r="AA81" s="52">
        <v>0</v>
      </c>
      <c r="AB81" s="52">
        <v>13</v>
      </c>
      <c r="AC81" s="52">
        <v>51</v>
      </c>
      <c r="AD81" s="52">
        <v>26</v>
      </c>
      <c r="AE81" s="52">
        <v>3</v>
      </c>
      <c r="AF81" s="52">
        <v>3</v>
      </c>
      <c r="AG81" s="52">
        <v>17</v>
      </c>
      <c r="AH81" s="52">
        <v>0</v>
      </c>
      <c r="AI81" s="52">
        <v>0</v>
      </c>
      <c r="AJ81" s="52">
        <v>0</v>
      </c>
      <c r="AK81" s="52">
        <v>2564</v>
      </c>
      <c r="AL81" s="46"/>
    </row>
    <row r="82" spans="1:38">
      <c r="A82" s="45" t="s">
        <v>305</v>
      </c>
      <c r="B82" s="52">
        <v>533</v>
      </c>
      <c r="C82" s="52">
        <v>43</v>
      </c>
      <c r="D82" s="52">
        <v>0</v>
      </c>
      <c r="E82" s="52">
        <v>0</v>
      </c>
      <c r="F82" s="52">
        <v>0</v>
      </c>
      <c r="G82" s="52">
        <v>6</v>
      </c>
      <c r="H82" s="52">
        <v>0</v>
      </c>
      <c r="I82" s="52">
        <v>0</v>
      </c>
      <c r="J82" s="52">
        <v>0</v>
      </c>
      <c r="K82" s="52">
        <v>2</v>
      </c>
      <c r="L82" s="52">
        <v>16</v>
      </c>
      <c r="M82" s="52">
        <v>15</v>
      </c>
      <c r="N82" s="52">
        <v>0</v>
      </c>
      <c r="O82" s="52">
        <v>0</v>
      </c>
      <c r="P82" s="52">
        <v>0</v>
      </c>
      <c r="Q82" s="52">
        <v>0</v>
      </c>
      <c r="R82" s="52">
        <v>3</v>
      </c>
      <c r="S82" s="52">
        <v>6</v>
      </c>
      <c r="T82" s="52">
        <v>0</v>
      </c>
      <c r="U82" s="52">
        <v>2</v>
      </c>
      <c r="V82" s="52">
        <v>24</v>
      </c>
      <c r="W82" s="52">
        <v>0</v>
      </c>
      <c r="X82" s="52">
        <v>0</v>
      </c>
      <c r="Y82" s="52">
        <v>0</v>
      </c>
      <c r="Z82" s="52">
        <v>1</v>
      </c>
      <c r="AA82" s="52">
        <v>0</v>
      </c>
      <c r="AB82" s="52">
        <v>2</v>
      </c>
      <c r="AC82" s="52">
        <v>15</v>
      </c>
      <c r="AD82" s="52">
        <v>2</v>
      </c>
      <c r="AE82" s="52">
        <v>0</v>
      </c>
      <c r="AF82" s="52">
        <v>1</v>
      </c>
      <c r="AG82" s="52">
        <v>2</v>
      </c>
      <c r="AH82" s="52">
        <v>0</v>
      </c>
      <c r="AI82" s="52">
        <v>0</v>
      </c>
      <c r="AJ82" s="52">
        <v>0</v>
      </c>
      <c r="AK82" s="52">
        <v>673</v>
      </c>
      <c r="AL82" s="46"/>
    </row>
    <row r="83" spans="1:38">
      <c r="A83" s="45" t="s">
        <v>310</v>
      </c>
      <c r="B83" s="52">
        <v>1180</v>
      </c>
      <c r="C83" s="52">
        <v>45</v>
      </c>
      <c r="D83" s="52">
        <v>0</v>
      </c>
      <c r="E83" s="52">
        <v>0</v>
      </c>
      <c r="F83" s="52">
        <v>0</v>
      </c>
      <c r="G83" s="52">
        <v>7</v>
      </c>
      <c r="H83" s="52">
        <v>1</v>
      </c>
      <c r="I83" s="52">
        <v>0</v>
      </c>
      <c r="J83" s="52">
        <v>0</v>
      </c>
      <c r="K83" s="52">
        <v>3</v>
      </c>
      <c r="L83" s="52">
        <v>36</v>
      </c>
      <c r="M83" s="52">
        <v>17</v>
      </c>
      <c r="N83" s="52">
        <v>0</v>
      </c>
      <c r="O83" s="52">
        <v>0</v>
      </c>
      <c r="P83" s="52">
        <v>1</v>
      </c>
      <c r="Q83" s="52">
        <v>2</v>
      </c>
      <c r="R83" s="52">
        <v>0</v>
      </c>
      <c r="S83" s="52">
        <v>5</v>
      </c>
      <c r="T83" s="52">
        <v>1</v>
      </c>
      <c r="U83" s="52">
        <v>2</v>
      </c>
      <c r="V83" s="52">
        <v>134</v>
      </c>
      <c r="W83" s="52">
        <v>1</v>
      </c>
      <c r="X83" s="52">
        <v>0</v>
      </c>
      <c r="Y83" s="52">
        <v>0</v>
      </c>
      <c r="Z83" s="52">
        <v>0</v>
      </c>
      <c r="AA83" s="52">
        <v>0</v>
      </c>
      <c r="AB83" s="52">
        <v>5</v>
      </c>
      <c r="AC83" s="52">
        <v>74</v>
      </c>
      <c r="AD83" s="52">
        <v>13</v>
      </c>
      <c r="AE83" s="52">
        <v>3</v>
      </c>
      <c r="AF83" s="52">
        <v>0</v>
      </c>
      <c r="AG83" s="52">
        <v>5</v>
      </c>
      <c r="AH83" s="52">
        <v>0</v>
      </c>
      <c r="AI83" s="52">
        <v>2</v>
      </c>
      <c r="AJ83" s="52">
        <v>0</v>
      </c>
      <c r="AK83" s="52">
        <v>1537</v>
      </c>
      <c r="AL83" s="46"/>
    </row>
    <row r="84" spans="1:38">
      <c r="A84" s="45" t="s">
        <v>314</v>
      </c>
      <c r="B84" s="52">
        <v>776</v>
      </c>
      <c r="C84" s="52">
        <v>18</v>
      </c>
      <c r="D84" s="52">
        <v>0</v>
      </c>
      <c r="E84" s="52">
        <v>0</v>
      </c>
      <c r="F84" s="52">
        <v>1</v>
      </c>
      <c r="G84" s="52">
        <v>13</v>
      </c>
      <c r="H84" s="52">
        <v>0</v>
      </c>
      <c r="I84" s="52">
        <v>0</v>
      </c>
      <c r="J84" s="52">
        <v>0</v>
      </c>
      <c r="K84" s="52">
        <v>0</v>
      </c>
      <c r="L84" s="52">
        <v>16</v>
      </c>
      <c r="M84" s="52">
        <v>19</v>
      </c>
      <c r="N84" s="52">
        <v>0</v>
      </c>
      <c r="O84" s="52">
        <v>1</v>
      </c>
      <c r="P84" s="52">
        <v>0</v>
      </c>
      <c r="Q84" s="52">
        <v>1</v>
      </c>
      <c r="R84" s="52">
        <v>0</v>
      </c>
      <c r="S84" s="52">
        <v>5</v>
      </c>
      <c r="T84" s="52">
        <v>1</v>
      </c>
      <c r="U84" s="52">
        <v>0</v>
      </c>
      <c r="V84" s="52">
        <v>120</v>
      </c>
      <c r="W84" s="52">
        <v>2</v>
      </c>
      <c r="X84" s="52">
        <v>0</v>
      </c>
      <c r="Y84" s="52">
        <v>0</v>
      </c>
      <c r="Z84" s="52">
        <v>0</v>
      </c>
      <c r="AA84" s="52">
        <v>1</v>
      </c>
      <c r="AB84" s="52">
        <v>0</v>
      </c>
      <c r="AC84" s="52">
        <v>8</v>
      </c>
      <c r="AD84" s="52">
        <v>2</v>
      </c>
      <c r="AE84" s="52">
        <v>0</v>
      </c>
      <c r="AF84" s="52">
        <v>2</v>
      </c>
      <c r="AG84" s="52">
        <v>0</v>
      </c>
      <c r="AH84" s="52">
        <v>0</v>
      </c>
      <c r="AI84" s="52">
        <v>2</v>
      </c>
      <c r="AJ84" s="52">
        <v>0</v>
      </c>
      <c r="AK84" s="52">
        <v>988</v>
      </c>
      <c r="AL84" s="46"/>
    </row>
    <row r="85" spans="1:38">
      <c r="A85" s="45" t="s">
        <v>316</v>
      </c>
      <c r="B85" s="52">
        <v>673</v>
      </c>
      <c r="C85" s="52">
        <v>13</v>
      </c>
      <c r="D85" s="52">
        <v>0</v>
      </c>
      <c r="E85" s="52">
        <v>0</v>
      </c>
      <c r="F85" s="52">
        <v>0</v>
      </c>
      <c r="G85" s="52">
        <v>21</v>
      </c>
      <c r="H85" s="52">
        <v>0</v>
      </c>
      <c r="I85" s="52">
        <v>3</v>
      </c>
      <c r="J85" s="52">
        <v>0</v>
      </c>
      <c r="K85" s="52">
        <v>2</v>
      </c>
      <c r="L85" s="52">
        <v>7</v>
      </c>
      <c r="M85" s="52">
        <v>1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5</v>
      </c>
      <c r="T85" s="52">
        <v>0</v>
      </c>
      <c r="U85" s="52">
        <v>0</v>
      </c>
      <c r="V85" s="52">
        <v>47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6</v>
      </c>
      <c r="AC85" s="52">
        <v>41</v>
      </c>
      <c r="AD85" s="52">
        <v>2</v>
      </c>
      <c r="AE85" s="52">
        <v>0</v>
      </c>
      <c r="AF85" s="52">
        <v>0</v>
      </c>
      <c r="AG85" s="52">
        <v>4</v>
      </c>
      <c r="AH85" s="52">
        <v>0</v>
      </c>
      <c r="AI85" s="52">
        <v>0</v>
      </c>
      <c r="AJ85" s="52">
        <v>0</v>
      </c>
      <c r="AK85" s="52">
        <v>825</v>
      </c>
      <c r="AL85" s="46"/>
    </row>
    <row r="86" spans="1:38">
      <c r="A86" s="45" t="s">
        <v>335</v>
      </c>
      <c r="B86" s="52">
        <v>743</v>
      </c>
      <c r="C86" s="52">
        <v>96</v>
      </c>
      <c r="D86" s="52">
        <v>5</v>
      </c>
      <c r="E86" s="52">
        <v>1</v>
      </c>
      <c r="F86" s="52">
        <v>1</v>
      </c>
      <c r="G86" s="52">
        <v>9</v>
      </c>
      <c r="H86" s="52">
        <v>0</v>
      </c>
      <c r="I86" s="52">
        <v>0</v>
      </c>
      <c r="J86" s="52">
        <v>0</v>
      </c>
      <c r="K86" s="52">
        <v>0</v>
      </c>
      <c r="L86" s="52">
        <v>16</v>
      </c>
      <c r="M86" s="52">
        <v>6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10</v>
      </c>
      <c r="T86" s="52">
        <v>2</v>
      </c>
      <c r="U86" s="52">
        <v>3</v>
      </c>
      <c r="V86" s="52">
        <v>47</v>
      </c>
      <c r="W86" s="52">
        <v>7</v>
      </c>
      <c r="X86" s="52">
        <v>0</v>
      </c>
      <c r="Y86" s="52">
        <v>3</v>
      </c>
      <c r="Z86" s="52">
        <v>0</v>
      </c>
      <c r="AA86" s="52">
        <v>0</v>
      </c>
      <c r="AB86" s="52">
        <v>5</v>
      </c>
      <c r="AC86" s="52">
        <v>5</v>
      </c>
      <c r="AD86" s="52">
        <v>1</v>
      </c>
      <c r="AE86" s="52">
        <v>3</v>
      </c>
      <c r="AF86" s="52">
        <v>0</v>
      </c>
      <c r="AG86" s="52">
        <v>6</v>
      </c>
      <c r="AH86" s="52">
        <v>1</v>
      </c>
      <c r="AI86" s="52">
        <v>0</v>
      </c>
      <c r="AJ86" s="52">
        <v>0</v>
      </c>
      <c r="AK86" s="52">
        <v>970</v>
      </c>
      <c r="AL86" s="46"/>
    </row>
    <row r="87" spans="1:38">
      <c r="A87" s="45" t="s">
        <v>519</v>
      </c>
      <c r="B87" s="52">
        <v>181</v>
      </c>
      <c r="C87" s="52">
        <v>40</v>
      </c>
      <c r="D87" s="52">
        <v>0</v>
      </c>
      <c r="E87" s="52">
        <v>0</v>
      </c>
      <c r="F87" s="52">
        <v>0</v>
      </c>
      <c r="G87" s="52">
        <v>5</v>
      </c>
      <c r="H87" s="52">
        <v>0</v>
      </c>
      <c r="I87" s="52">
        <v>0</v>
      </c>
      <c r="J87" s="52">
        <v>0</v>
      </c>
      <c r="K87" s="52">
        <v>0</v>
      </c>
      <c r="L87" s="52">
        <v>9</v>
      </c>
      <c r="M87" s="52">
        <v>1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3</v>
      </c>
      <c r="T87" s="52">
        <v>0</v>
      </c>
      <c r="U87" s="52">
        <v>2</v>
      </c>
      <c r="V87" s="52">
        <v>37</v>
      </c>
      <c r="W87" s="52">
        <v>1</v>
      </c>
      <c r="X87" s="52">
        <v>0</v>
      </c>
      <c r="Y87" s="52">
        <v>0</v>
      </c>
      <c r="Z87" s="52">
        <v>0</v>
      </c>
      <c r="AA87" s="52">
        <v>0</v>
      </c>
      <c r="AB87" s="52">
        <v>5</v>
      </c>
      <c r="AC87" s="52">
        <v>13</v>
      </c>
      <c r="AD87" s="52">
        <v>9</v>
      </c>
      <c r="AE87" s="52">
        <v>0</v>
      </c>
      <c r="AF87" s="52">
        <v>1</v>
      </c>
      <c r="AG87" s="52">
        <v>15</v>
      </c>
      <c r="AH87" s="52">
        <v>0</v>
      </c>
      <c r="AI87" s="52">
        <v>0</v>
      </c>
      <c r="AJ87" s="52">
        <v>0</v>
      </c>
      <c r="AK87" s="52">
        <v>322</v>
      </c>
      <c r="AL87" s="46"/>
    </row>
    <row r="88" spans="1:38">
      <c r="A88" s="45" t="s">
        <v>339</v>
      </c>
      <c r="B88" s="52">
        <v>620</v>
      </c>
      <c r="C88" s="52">
        <v>63</v>
      </c>
      <c r="D88" s="52">
        <v>1</v>
      </c>
      <c r="E88" s="52">
        <v>2</v>
      </c>
      <c r="F88" s="52">
        <v>0</v>
      </c>
      <c r="G88" s="52">
        <v>16</v>
      </c>
      <c r="H88" s="52">
        <v>1</v>
      </c>
      <c r="I88" s="52">
        <v>0</v>
      </c>
      <c r="J88" s="52">
        <v>0</v>
      </c>
      <c r="K88" s="52">
        <v>0</v>
      </c>
      <c r="L88" s="52">
        <v>16</v>
      </c>
      <c r="M88" s="52">
        <v>4</v>
      </c>
      <c r="N88" s="52">
        <v>0</v>
      </c>
      <c r="O88" s="52">
        <v>0</v>
      </c>
      <c r="P88" s="52">
        <v>0</v>
      </c>
      <c r="Q88" s="52">
        <v>4</v>
      </c>
      <c r="R88" s="52">
        <v>0</v>
      </c>
      <c r="S88" s="52">
        <v>17</v>
      </c>
      <c r="T88" s="52">
        <v>0</v>
      </c>
      <c r="U88" s="52">
        <v>2</v>
      </c>
      <c r="V88" s="52">
        <v>62</v>
      </c>
      <c r="W88" s="52">
        <v>5</v>
      </c>
      <c r="X88" s="52">
        <v>0</v>
      </c>
      <c r="Y88" s="52">
        <v>0</v>
      </c>
      <c r="Z88" s="52">
        <v>0</v>
      </c>
      <c r="AA88" s="52">
        <v>0</v>
      </c>
      <c r="AB88" s="52">
        <v>2</v>
      </c>
      <c r="AC88" s="52">
        <v>22</v>
      </c>
      <c r="AD88" s="52">
        <v>5</v>
      </c>
      <c r="AE88" s="52">
        <v>3</v>
      </c>
      <c r="AF88" s="52">
        <v>0</v>
      </c>
      <c r="AG88" s="52">
        <v>7</v>
      </c>
      <c r="AH88" s="52">
        <v>0</v>
      </c>
      <c r="AI88" s="52">
        <v>0</v>
      </c>
      <c r="AJ88" s="52">
        <v>0</v>
      </c>
      <c r="AK88" s="52">
        <v>852</v>
      </c>
      <c r="AL88" s="46"/>
    </row>
    <row r="89" spans="1:38">
      <c r="A89" s="45" t="s">
        <v>342</v>
      </c>
      <c r="B89" s="52">
        <v>1102</v>
      </c>
      <c r="C89" s="52">
        <v>49</v>
      </c>
      <c r="D89" s="52">
        <v>0</v>
      </c>
      <c r="E89" s="52">
        <v>0</v>
      </c>
      <c r="F89" s="52">
        <v>0</v>
      </c>
      <c r="G89" s="52">
        <v>20</v>
      </c>
      <c r="H89" s="52">
        <v>0</v>
      </c>
      <c r="I89" s="52">
        <v>0</v>
      </c>
      <c r="J89" s="52">
        <v>0</v>
      </c>
      <c r="K89" s="52">
        <v>2</v>
      </c>
      <c r="L89" s="52">
        <v>21</v>
      </c>
      <c r="M89" s="52">
        <v>3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24</v>
      </c>
      <c r="T89" s="52">
        <v>0</v>
      </c>
      <c r="U89" s="52">
        <v>1</v>
      </c>
      <c r="V89" s="52">
        <v>50</v>
      </c>
      <c r="W89" s="52">
        <v>2</v>
      </c>
      <c r="X89" s="52">
        <v>0</v>
      </c>
      <c r="Y89" s="52">
        <v>0</v>
      </c>
      <c r="Z89" s="52">
        <v>0</v>
      </c>
      <c r="AA89" s="52">
        <v>0</v>
      </c>
      <c r="AB89" s="52">
        <v>1</v>
      </c>
      <c r="AC89" s="52">
        <v>17</v>
      </c>
      <c r="AD89" s="52">
        <v>4</v>
      </c>
      <c r="AE89" s="52">
        <v>0</v>
      </c>
      <c r="AF89" s="52">
        <v>0</v>
      </c>
      <c r="AG89" s="52">
        <v>1</v>
      </c>
      <c r="AH89" s="52">
        <v>0</v>
      </c>
      <c r="AI89" s="52">
        <v>0</v>
      </c>
      <c r="AJ89" s="52">
        <v>0</v>
      </c>
      <c r="AK89" s="52">
        <v>1297</v>
      </c>
      <c r="AL89" s="46"/>
    </row>
    <row r="90" spans="1:38">
      <c r="A90" s="45" t="s">
        <v>520</v>
      </c>
      <c r="B90" s="52">
        <v>1205</v>
      </c>
      <c r="C90" s="52">
        <v>141</v>
      </c>
      <c r="D90" s="52">
        <v>0</v>
      </c>
      <c r="E90" s="52">
        <v>0</v>
      </c>
      <c r="F90" s="52">
        <v>1</v>
      </c>
      <c r="G90" s="52">
        <v>16</v>
      </c>
      <c r="H90" s="52">
        <v>0</v>
      </c>
      <c r="I90" s="52">
        <v>1</v>
      </c>
      <c r="J90" s="52">
        <v>0</v>
      </c>
      <c r="K90" s="52">
        <v>0</v>
      </c>
      <c r="L90" s="52">
        <v>44</v>
      </c>
      <c r="M90" s="52">
        <v>7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28</v>
      </c>
      <c r="T90" s="52">
        <v>0</v>
      </c>
      <c r="U90" s="52">
        <v>4</v>
      </c>
      <c r="V90" s="52">
        <v>62</v>
      </c>
      <c r="W90" s="52">
        <v>4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5</v>
      </c>
      <c r="AD90" s="52">
        <v>15</v>
      </c>
      <c r="AE90" s="52">
        <v>6</v>
      </c>
      <c r="AF90" s="52">
        <v>0</v>
      </c>
      <c r="AG90" s="52">
        <v>4</v>
      </c>
      <c r="AH90" s="52">
        <v>0</v>
      </c>
      <c r="AI90" s="52">
        <v>0</v>
      </c>
      <c r="AJ90" s="52">
        <v>0</v>
      </c>
      <c r="AK90" s="52">
        <v>1543</v>
      </c>
      <c r="AL90" s="46"/>
    </row>
    <row r="91" spans="1:38">
      <c r="A91" s="45" t="s">
        <v>348</v>
      </c>
      <c r="B91" s="52">
        <v>1130</v>
      </c>
      <c r="C91" s="52">
        <v>53</v>
      </c>
      <c r="D91" s="52">
        <v>0</v>
      </c>
      <c r="E91" s="52">
        <v>0</v>
      </c>
      <c r="F91" s="52">
        <v>0</v>
      </c>
      <c r="G91" s="52">
        <v>19</v>
      </c>
      <c r="H91" s="52">
        <v>0</v>
      </c>
      <c r="I91" s="52">
        <v>0</v>
      </c>
      <c r="J91" s="52">
        <v>0</v>
      </c>
      <c r="K91" s="52">
        <v>6</v>
      </c>
      <c r="L91" s="52">
        <v>29</v>
      </c>
      <c r="M91" s="52">
        <v>11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21</v>
      </c>
      <c r="T91" s="52">
        <v>0</v>
      </c>
      <c r="U91" s="52">
        <v>7</v>
      </c>
      <c r="V91" s="52">
        <v>189</v>
      </c>
      <c r="W91" s="52">
        <v>9</v>
      </c>
      <c r="X91" s="52">
        <v>0</v>
      </c>
      <c r="Y91" s="52">
        <v>0</v>
      </c>
      <c r="Z91" s="52">
        <v>0</v>
      </c>
      <c r="AA91" s="52">
        <v>0</v>
      </c>
      <c r="AB91" s="52">
        <v>5</v>
      </c>
      <c r="AC91" s="52">
        <v>28</v>
      </c>
      <c r="AD91" s="52">
        <v>24</v>
      </c>
      <c r="AE91" s="52">
        <v>3</v>
      </c>
      <c r="AF91" s="52">
        <v>1</v>
      </c>
      <c r="AG91" s="52">
        <v>15</v>
      </c>
      <c r="AH91" s="52">
        <v>0</v>
      </c>
      <c r="AI91" s="52">
        <v>0</v>
      </c>
      <c r="AJ91" s="52">
        <v>0</v>
      </c>
      <c r="AK91" s="52">
        <v>1550</v>
      </c>
      <c r="AL91" s="46"/>
    </row>
    <row r="92" spans="1:38">
      <c r="A92" s="45" t="s">
        <v>355</v>
      </c>
      <c r="B92" s="52">
        <v>763</v>
      </c>
      <c r="C92" s="52">
        <v>39</v>
      </c>
      <c r="D92" s="52">
        <v>0</v>
      </c>
      <c r="E92" s="52">
        <v>1</v>
      </c>
      <c r="F92" s="52">
        <v>0</v>
      </c>
      <c r="G92" s="52">
        <v>15</v>
      </c>
      <c r="H92" s="52">
        <v>0</v>
      </c>
      <c r="I92" s="52">
        <v>0</v>
      </c>
      <c r="J92" s="52">
        <v>0</v>
      </c>
      <c r="K92" s="52">
        <v>4</v>
      </c>
      <c r="L92" s="52">
        <v>20</v>
      </c>
      <c r="M92" s="52">
        <v>2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62</v>
      </c>
      <c r="T92" s="52">
        <v>1</v>
      </c>
      <c r="U92" s="52">
        <v>4</v>
      </c>
      <c r="V92" s="52">
        <v>63</v>
      </c>
      <c r="W92" s="52">
        <v>0</v>
      </c>
      <c r="X92" s="52">
        <v>0</v>
      </c>
      <c r="Y92" s="52">
        <v>0</v>
      </c>
      <c r="Z92" s="52">
        <v>0</v>
      </c>
      <c r="AA92" s="52">
        <v>1</v>
      </c>
      <c r="AB92" s="52">
        <v>5</v>
      </c>
      <c r="AC92" s="52">
        <v>9</v>
      </c>
      <c r="AD92" s="52">
        <v>7</v>
      </c>
      <c r="AE92" s="52">
        <v>2</v>
      </c>
      <c r="AF92" s="52">
        <v>0</v>
      </c>
      <c r="AG92" s="52">
        <v>1</v>
      </c>
      <c r="AH92" s="52">
        <v>0</v>
      </c>
      <c r="AI92" s="52">
        <v>0</v>
      </c>
      <c r="AJ92" s="52">
        <v>0</v>
      </c>
      <c r="AK92" s="52">
        <v>999</v>
      </c>
      <c r="AL92" s="46"/>
    </row>
    <row r="93" spans="1:38">
      <c r="A93" s="45" t="s">
        <v>372</v>
      </c>
      <c r="B93" s="52">
        <v>234</v>
      </c>
      <c r="C93" s="52">
        <v>21</v>
      </c>
      <c r="D93" s="52">
        <v>0</v>
      </c>
      <c r="E93" s="52">
        <v>0</v>
      </c>
      <c r="F93" s="52">
        <v>0</v>
      </c>
      <c r="G93" s="52">
        <v>5</v>
      </c>
      <c r="H93" s="52">
        <v>0</v>
      </c>
      <c r="I93" s="52">
        <v>0</v>
      </c>
      <c r="J93" s="52">
        <v>0</v>
      </c>
      <c r="K93" s="52">
        <v>0</v>
      </c>
      <c r="L93" s="52">
        <v>8</v>
      </c>
      <c r="M93" s="52">
        <v>5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4</v>
      </c>
      <c r="T93" s="52">
        <v>0</v>
      </c>
      <c r="U93" s="52">
        <v>0</v>
      </c>
      <c r="V93" s="52">
        <v>8</v>
      </c>
      <c r="W93" s="52">
        <v>0</v>
      </c>
      <c r="X93" s="52">
        <v>0</v>
      </c>
      <c r="Y93" s="52">
        <v>0</v>
      </c>
      <c r="Z93" s="52">
        <v>0</v>
      </c>
      <c r="AA93" s="52">
        <v>1</v>
      </c>
      <c r="AB93" s="52">
        <v>0</v>
      </c>
      <c r="AC93" s="52">
        <v>13</v>
      </c>
      <c r="AD93" s="52">
        <v>11</v>
      </c>
      <c r="AE93" s="52">
        <v>0</v>
      </c>
      <c r="AF93" s="52">
        <v>0</v>
      </c>
      <c r="AG93" s="52">
        <v>19</v>
      </c>
      <c r="AH93" s="52">
        <v>0</v>
      </c>
      <c r="AI93" s="52">
        <v>0</v>
      </c>
      <c r="AJ93" s="52">
        <v>0</v>
      </c>
      <c r="AK93" s="52">
        <v>329</v>
      </c>
      <c r="AL93" s="46"/>
    </row>
    <row r="94" spans="1:38">
      <c r="A94" s="45" t="s">
        <v>375</v>
      </c>
      <c r="B94" s="52">
        <v>2659</v>
      </c>
      <c r="C94" s="52">
        <v>280</v>
      </c>
      <c r="D94" s="52">
        <v>1</v>
      </c>
      <c r="E94" s="52">
        <v>4</v>
      </c>
      <c r="F94" s="52">
        <v>0</v>
      </c>
      <c r="G94" s="52">
        <v>62</v>
      </c>
      <c r="H94" s="52">
        <v>0</v>
      </c>
      <c r="I94" s="52">
        <v>1</v>
      </c>
      <c r="J94" s="52">
        <v>1</v>
      </c>
      <c r="K94" s="52">
        <v>0</v>
      </c>
      <c r="L94" s="52">
        <v>145</v>
      </c>
      <c r="M94" s="52">
        <v>36</v>
      </c>
      <c r="N94" s="52">
        <v>0</v>
      </c>
      <c r="O94" s="52">
        <v>0</v>
      </c>
      <c r="P94" s="52">
        <v>0</v>
      </c>
      <c r="Q94" s="52">
        <v>1</v>
      </c>
      <c r="R94" s="52">
        <v>0</v>
      </c>
      <c r="S94" s="52">
        <v>22</v>
      </c>
      <c r="T94" s="52">
        <v>19</v>
      </c>
      <c r="U94" s="52">
        <v>14</v>
      </c>
      <c r="V94" s="52">
        <v>1001</v>
      </c>
      <c r="W94" s="52">
        <v>7</v>
      </c>
      <c r="X94" s="52">
        <v>0</v>
      </c>
      <c r="Y94" s="52">
        <v>2</v>
      </c>
      <c r="Z94" s="52">
        <v>1</v>
      </c>
      <c r="AA94" s="52">
        <v>0</v>
      </c>
      <c r="AB94" s="52">
        <v>7</v>
      </c>
      <c r="AC94" s="52">
        <v>483</v>
      </c>
      <c r="AD94" s="52">
        <v>88</v>
      </c>
      <c r="AE94" s="52">
        <v>19</v>
      </c>
      <c r="AF94" s="52">
        <v>2</v>
      </c>
      <c r="AG94" s="52">
        <v>49</v>
      </c>
      <c r="AH94" s="52">
        <v>0</v>
      </c>
      <c r="AI94" s="52">
        <v>2</v>
      </c>
      <c r="AJ94" s="52">
        <v>0</v>
      </c>
      <c r="AK94" s="52">
        <v>4906</v>
      </c>
      <c r="AL94" s="46"/>
    </row>
    <row r="95" spans="1:38">
      <c r="A95" s="45" t="s">
        <v>378</v>
      </c>
      <c r="B95" s="52">
        <v>729</v>
      </c>
      <c r="C95" s="52">
        <v>190</v>
      </c>
      <c r="D95" s="52">
        <v>1</v>
      </c>
      <c r="E95" s="52">
        <v>0</v>
      </c>
      <c r="F95" s="52">
        <v>0</v>
      </c>
      <c r="G95" s="52">
        <v>15</v>
      </c>
      <c r="H95" s="52">
        <v>0</v>
      </c>
      <c r="I95" s="52">
        <v>0</v>
      </c>
      <c r="J95" s="52">
        <v>0</v>
      </c>
      <c r="K95" s="52">
        <v>0</v>
      </c>
      <c r="L95" s="52">
        <v>16</v>
      </c>
      <c r="M95" s="52">
        <v>12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16</v>
      </c>
      <c r="T95" s="52">
        <v>0</v>
      </c>
      <c r="U95" s="52">
        <v>7</v>
      </c>
      <c r="V95" s="52">
        <v>55</v>
      </c>
      <c r="W95" s="52">
        <v>1</v>
      </c>
      <c r="X95" s="52">
        <v>0</v>
      </c>
      <c r="Y95" s="52">
        <v>0</v>
      </c>
      <c r="Z95" s="52">
        <v>0</v>
      </c>
      <c r="AA95" s="52">
        <v>0</v>
      </c>
      <c r="AB95" s="52">
        <v>1</v>
      </c>
      <c r="AC95" s="52">
        <v>18</v>
      </c>
      <c r="AD95" s="52">
        <v>1</v>
      </c>
      <c r="AE95" s="52">
        <v>1</v>
      </c>
      <c r="AF95" s="52">
        <v>0</v>
      </c>
      <c r="AG95" s="52">
        <v>1</v>
      </c>
      <c r="AH95" s="52">
        <v>0</v>
      </c>
      <c r="AI95" s="52">
        <v>0</v>
      </c>
      <c r="AJ95" s="52">
        <v>0</v>
      </c>
      <c r="AK95" s="52">
        <v>1064</v>
      </c>
      <c r="AL95" s="46"/>
    </row>
    <row r="96" spans="1:38">
      <c r="A96" s="45" t="s">
        <v>320</v>
      </c>
      <c r="B96" s="52">
        <v>1306</v>
      </c>
      <c r="C96" s="52">
        <v>20</v>
      </c>
      <c r="D96" s="52">
        <v>0</v>
      </c>
      <c r="E96" s="52">
        <v>0</v>
      </c>
      <c r="F96" s="52">
        <v>0</v>
      </c>
      <c r="G96" s="52">
        <v>26</v>
      </c>
      <c r="H96" s="52">
        <v>0</v>
      </c>
      <c r="I96" s="52">
        <v>1</v>
      </c>
      <c r="J96" s="52">
        <v>0</v>
      </c>
      <c r="K96" s="52">
        <v>1</v>
      </c>
      <c r="L96" s="52">
        <v>14</v>
      </c>
      <c r="M96" s="52">
        <v>15</v>
      </c>
      <c r="N96" s="52">
        <v>0</v>
      </c>
      <c r="O96" s="52">
        <v>0</v>
      </c>
      <c r="P96" s="52">
        <v>0</v>
      </c>
      <c r="Q96" s="52">
        <v>1</v>
      </c>
      <c r="R96" s="52">
        <v>0</v>
      </c>
      <c r="S96" s="52">
        <v>15</v>
      </c>
      <c r="T96" s="52">
        <v>1</v>
      </c>
      <c r="U96" s="52">
        <v>0</v>
      </c>
      <c r="V96" s="52">
        <v>256</v>
      </c>
      <c r="W96" s="52">
        <v>2</v>
      </c>
      <c r="X96" s="52">
        <v>0</v>
      </c>
      <c r="Y96" s="52">
        <v>1</v>
      </c>
      <c r="Z96" s="52">
        <v>1</v>
      </c>
      <c r="AA96" s="52">
        <v>0</v>
      </c>
      <c r="AB96" s="52">
        <v>2</v>
      </c>
      <c r="AC96" s="52">
        <v>30</v>
      </c>
      <c r="AD96" s="52">
        <v>2</v>
      </c>
      <c r="AE96" s="52">
        <v>0</v>
      </c>
      <c r="AF96" s="52">
        <v>2</v>
      </c>
      <c r="AG96" s="52">
        <v>5</v>
      </c>
      <c r="AH96" s="52">
        <v>0</v>
      </c>
      <c r="AI96" s="52">
        <v>1</v>
      </c>
      <c r="AJ96" s="52">
        <v>0</v>
      </c>
      <c r="AK96" s="52">
        <v>1702</v>
      </c>
      <c r="AL96" s="46"/>
    </row>
    <row r="97" spans="1:38">
      <c r="A97" s="45" t="s">
        <v>328</v>
      </c>
      <c r="B97" s="52">
        <v>763</v>
      </c>
      <c r="C97" s="52">
        <v>30</v>
      </c>
      <c r="D97" s="52">
        <v>0</v>
      </c>
      <c r="E97" s="52">
        <v>0</v>
      </c>
      <c r="F97" s="52">
        <v>0</v>
      </c>
      <c r="G97" s="52">
        <v>19</v>
      </c>
      <c r="H97" s="52">
        <v>0</v>
      </c>
      <c r="I97" s="52">
        <v>0</v>
      </c>
      <c r="J97" s="52">
        <v>0</v>
      </c>
      <c r="K97" s="52">
        <v>0</v>
      </c>
      <c r="L97" s="52">
        <v>11</v>
      </c>
      <c r="M97" s="52">
        <v>5</v>
      </c>
      <c r="N97" s="52">
        <v>0</v>
      </c>
      <c r="O97" s="52">
        <v>0</v>
      </c>
      <c r="P97" s="52">
        <v>1</v>
      </c>
      <c r="Q97" s="52">
        <v>0</v>
      </c>
      <c r="R97" s="52">
        <v>0</v>
      </c>
      <c r="S97" s="52">
        <v>17</v>
      </c>
      <c r="T97" s="52">
        <v>1</v>
      </c>
      <c r="U97" s="52">
        <v>3</v>
      </c>
      <c r="V97" s="52">
        <v>127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5</v>
      </c>
      <c r="AC97" s="52">
        <v>8</v>
      </c>
      <c r="AD97" s="52">
        <v>3</v>
      </c>
      <c r="AE97" s="52">
        <v>1</v>
      </c>
      <c r="AF97" s="52">
        <v>1</v>
      </c>
      <c r="AG97" s="52">
        <v>0</v>
      </c>
      <c r="AH97" s="52">
        <v>0</v>
      </c>
      <c r="AI97" s="52">
        <v>0</v>
      </c>
      <c r="AJ97" s="52">
        <v>0</v>
      </c>
      <c r="AK97" s="52">
        <v>995</v>
      </c>
      <c r="AL97" s="46"/>
    </row>
    <row r="98" spans="1:38">
      <c r="A98" s="45" t="s">
        <v>334</v>
      </c>
      <c r="B98" s="52">
        <v>998</v>
      </c>
      <c r="C98" s="52">
        <v>24</v>
      </c>
      <c r="D98" s="52">
        <v>0</v>
      </c>
      <c r="E98" s="52">
        <v>4</v>
      </c>
      <c r="F98" s="52">
        <v>0</v>
      </c>
      <c r="G98" s="52">
        <v>43</v>
      </c>
      <c r="H98" s="52">
        <v>0</v>
      </c>
      <c r="I98" s="52">
        <v>0</v>
      </c>
      <c r="J98" s="52">
        <v>0</v>
      </c>
      <c r="K98" s="52">
        <v>1</v>
      </c>
      <c r="L98" s="52">
        <v>38</v>
      </c>
      <c r="M98" s="52">
        <v>14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42</v>
      </c>
      <c r="T98" s="52">
        <v>2</v>
      </c>
      <c r="U98" s="52">
        <v>7</v>
      </c>
      <c r="V98" s="52">
        <v>504</v>
      </c>
      <c r="W98" s="52">
        <v>6</v>
      </c>
      <c r="X98" s="52">
        <v>0</v>
      </c>
      <c r="Y98" s="52">
        <v>1</v>
      </c>
      <c r="Z98" s="52">
        <v>0</v>
      </c>
      <c r="AA98" s="52">
        <v>0</v>
      </c>
      <c r="AB98" s="52">
        <v>3</v>
      </c>
      <c r="AC98" s="52">
        <v>12</v>
      </c>
      <c r="AD98" s="52">
        <v>13</v>
      </c>
      <c r="AE98" s="52">
        <v>0</v>
      </c>
      <c r="AF98" s="52">
        <v>2</v>
      </c>
      <c r="AG98" s="52">
        <v>16</v>
      </c>
      <c r="AH98" s="52">
        <v>0</v>
      </c>
      <c r="AI98" s="52">
        <v>1</v>
      </c>
      <c r="AJ98" s="52">
        <v>0</v>
      </c>
      <c r="AK98" s="52">
        <v>1731</v>
      </c>
      <c r="AL98" s="46"/>
    </row>
    <row r="99" spans="1:38">
      <c r="A99" s="45" t="s">
        <v>386</v>
      </c>
      <c r="B99" s="52">
        <v>1281</v>
      </c>
      <c r="C99" s="52">
        <v>48</v>
      </c>
      <c r="D99" s="52">
        <v>2</v>
      </c>
      <c r="E99" s="52">
        <v>6</v>
      </c>
      <c r="F99" s="52">
        <v>1</v>
      </c>
      <c r="G99" s="52">
        <v>69</v>
      </c>
      <c r="H99" s="52">
        <v>0</v>
      </c>
      <c r="I99" s="52">
        <v>0</v>
      </c>
      <c r="J99" s="52">
        <v>5</v>
      </c>
      <c r="K99" s="52">
        <v>8</v>
      </c>
      <c r="L99" s="52">
        <v>68</v>
      </c>
      <c r="M99" s="52">
        <v>19</v>
      </c>
      <c r="N99" s="52">
        <v>0</v>
      </c>
      <c r="O99" s="52">
        <v>1</v>
      </c>
      <c r="P99" s="52">
        <v>0</v>
      </c>
      <c r="Q99" s="52">
        <v>0</v>
      </c>
      <c r="R99" s="52">
        <v>0</v>
      </c>
      <c r="S99" s="52">
        <v>68</v>
      </c>
      <c r="T99" s="52">
        <v>3</v>
      </c>
      <c r="U99" s="52">
        <v>18</v>
      </c>
      <c r="V99" s="52">
        <v>559</v>
      </c>
      <c r="W99" s="52">
        <v>5</v>
      </c>
      <c r="X99" s="52">
        <v>0</v>
      </c>
      <c r="Y99" s="52">
        <v>0</v>
      </c>
      <c r="Z99" s="52">
        <v>1</v>
      </c>
      <c r="AA99" s="52">
        <v>0</v>
      </c>
      <c r="AB99" s="52">
        <v>12</v>
      </c>
      <c r="AC99" s="52">
        <v>52</v>
      </c>
      <c r="AD99" s="52">
        <v>4</v>
      </c>
      <c r="AE99" s="52">
        <v>2</v>
      </c>
      <c r="AF99" s="52">
        <v>2</v>
      </c>
      <c r="AG99" s="52">
        <v>11</v>
      </c>
      <c r="AH99" s="52">
        <v>0</v>
      </c>
      <c r="AI99" s="52">
        <v>9</v>
      </c>
      <c r="AJ99" s="52">
        <v>0</v>
      </c>
      <c r="AK99" s="52">
        <v>2254</v>
      </c>
      <c r="AL99" s="46"/>
    </row>
    <row r="100" spans="1:38">
      <c r="A100" s="45" t="s">
        <v>389</v>
      </c>
      <c r="B100" s="52">
        <v>824</v>
      </c>
      <c r="C100" s="52">
        <v>33</v>
      </c>
      <c r="D100" s="52">
        <v>1</v>
      </c>
      <c r="E100" s="52">
        <v>0</v>
      </c>
      <c r="F100" s="52">
        <v>4</v>
      </c>
      <c r="G100" s="52">
        <v>29</v>
      </c>
      <c r="H100" s="52">
        <v>0</v>
      </c>
      <c r="I100" s="52">
        <v>0</v>
      </c>
      <c r="J100" s="52">
        <v>5</v>
      </c>
      <c r="K100" s="52">
        <v>0</v>
      </c>
      <c r="L100" s="52">
        <v>42</v>
      </c>
      <c r="M100" s="52">
        <v>18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7</v>
      </c>
      <c r="T100" s="52">
        <v>5</v>
      </c>
      <c r="U100" s="52">
        <v>7</v>
      </c>
      <c r="V100" s="52">
        <v>53</v>
      </c>
      <c r="W100" s="52">
        <v>1</v>
      </c>
      <c r="X100" s="52">
        <v>0</v>
      </c>
      <c r="Y100" s="52">
        <v>0</v>
      </c>
      <c r="Z100" s="52">
        <v>1</v>
      </c>
      <c r="AA100" s="52">
        <v>0</v>
      </c>
      <c r="AB100" s="52">
        <v>29</v>
      </c>
      <c r="AC100" s="52">
        <v>9</v>
      </c>
      <c r="AD100" s="52">
        <v>4</v>
      </c>
      <c r="AE100" s="52">
        <v>0</v>
      </c>
      <c r="AF100" s="52">
        <v>5</v>
      </c>
      <c r="AG100" s="52">
        <v>1</v>
      </c>
      <c r="AH100" s="52">
        <v>0</v>
      </c>
      <c r="AI100" s="52">
        <v>0</v>
      </c>
      <c r="AJ100" s="52">
        <v>0</v>
      </c>
      <c r="AK100" s="52">
        <v>1078</v>
      </c>
      <c r="AL100" s="46"/>
    </row>
    <row r="101" spans="1:38">
      <c r="A101" s="45" t="s">
        <v>396</v>
      </c>
      <c r="B101" s="52">
        <v>1010</v>
      </c>
      <c r="C101" s="52">
        <v>33</v>
      </c>
      <c r="D101" s="52">
        <v>0</v>
      </c>
      <c r="E101" s="52">
        <v>0</v>
      </c>
      <c r="F101" s="52">
        <v>2</v>
      </c>
      <c r="G101" s="52">
        <v>55</v>
      </c>
      <c r="H101" s="52">
        <v>0</v>
      </c>
      <c r="I101" s="52">
        <v>0</v>
      </c>
      <c r="J101" s="52">
        <v>0</v>
      </c>
      <c r="K101" s="52">
        <v>11</v>
      </c>
      <c r="L101" s="52">
        <v>64</v>
      </c>
      <c r="M101" s="52">
        <v>6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21</v>
      </c>
      <c r="T101" s="52">
        <v>3</v>
      </c>
      <c r="U101" s="52">
        <v>6</v>
      </c>
      <c r="V101" s="52">
        <v>209</v>
      </c>
      <c r="W101" s="52">
        <v>0</v>
      </c>
      <c r="X101" s="52">
        <v>2</v>
      </c>
      <c r="Y101" s="52">
        <v>0</v>
      </c>
      <c r="Z101" s="52">
        <v>2</v>
      </c>
      <c r="AA101" s="52">
        <v>0</v>
      </c>
      <c r="AB101" s="52">
        <v>7</v>
      </c>
      <c r="AC101" s="52">
        <v>208</v>
      </c>
      <c r="AD101" s="52">
        <v>23</v>
      </c>
      <c r="AE101" s="52">
        <v>5</v>
      </c>
      <c r="AF101" s="52">
        <v>0</v>
      </c>
      <c r="AG101" s="52">
        <v>26</v>
      </c>
      <c r="AH101" s="52">
        <v>1</v>
      </c>
      <c r="AI101" s="52">
        <v>1</v>
      </c>
      <c r="AJ101" s="52">
        <v>1</v>
      </c>
      <c r="AK101" s="52">
        <v>1696</v>
      </c>
      <c r="AL101" s="46"/>
    </row>
    <row r="102" spans="1:38">
      <c r="A102" s="45" t="s">
        <v>400</v>
      </c>
      <c r="B102" s="52">
        <v>1300</v>
      </c>
      <c r="C102" s="52">
        <v>37</v>
      </c>
      <c r="D102" s="52">
        <v>0</v>
      </c>
      <c r="E102" s="52">
        <v>2</v>
      </c>
      <c r="F102" s="52">
        <v>2</v>
      </c>
      <c r="G102" s="52">
        <v>53</v>
      </c>
      <c r="H102" s="52">
        <v>1</v>
      </c>
      <c r="I102" s="52">
        <v>1</v>
      </c>
      <c r="J102" s="52">
        <v>1</v>
      </c>
      <c r="K102" s="52">
        <v>1</v>
      </c>
      <c r="L102" s="52">
        <v>51</v>
      </c>
      <c r="M102" s="52">
        <v>27</v>
      </c>
      <c r="N102" s="52">
        <v>0</v>
      </c>
      <c r="O102" s="52">
        <v>3</v>
      </c>
      <c r="P102" s="52">
        <v>0</v>
      </c>
      <c r="Q102" s="52">
        <v>0</v>
      </c>
      <c r="R102" s="52">
        <v>0</v>
      </c>
      <c r="S102" s="52">
        <v>18</v>
      </c>
      <c r="T102" s="52">
        <v>0</v>
      </c>
      <c r="U102" s="52">
        <v>10</v>
      </c>
      <c r="V102" s="52">
        <v>258</v>
      </c>
      <c r="W102" s="52">
        <v>4</v>
      </c>
      <c r="X102" s="52">
        <v>1</v>
      </c>
      <c r="Y102" s="52">
        <v>0</v>
      </c>
      <c r="Z102" s="52">
        <v>0</v>
      </c>
      <c r="AA102" s="52">
        <v>0</v>
      </c>
      <c r="AB102" s="52">
        <v>15</v>
      </c>
      <c r="AC102" s="52">
        <v>26</v>
      </c>
      <c r="AD102" s="52">
        <v>7</v>
      </c>
      <c r="AE102" s="52">
        <v>1</v>
      </c>
      <c r="AF102" s="52">
        <v>1</v>
      </c>
      <c r="AG102" s="52">
        <v>2</v>
      </c>
      <c r="AH102" s="52">
        <v>0</v>
      </c>
      <c r="AI102" s="52">
        <v>1</v>
      </c>
      <c r="AJ102" s="52">
        <v>0</v>
      </c>
      <c r="AK102" s="52">
        <v>1823</v>
      </c>
      <c r="AL102" s="46"/>
    </row>
    <row r="103" spans="1:38">
      <c r="A103" s="45" t="s">
        <v>404</v>
      </c>
      <c r="B103" s="52">
        <v>2957</v>
      </c>
      <c r="C103" s="52">
        <v>71</v>
      </c>
      <c r="D103" s="52">
        <v>3</v>
      </c>
      <c r="E103" s="52">
        <v>1</v>
      </c>
      <c r="F103" s="52">
        <v>7</v>
      </c>
      <c r="G103" s="52">
        <v>249</v>
      </c>
      <c r="H103" s="52">
        <v>0</v>
      </c>
      <c r="I103" s="52">
        <v>2</v>
      </c>
      <c r="J103" s="52">
        <v>0</v>
      </c>
      <c r="K103" s="52">
        <v>9</v>
      </c>
      <c r="L103" s="52">
        <v>152</v>
      </c>
      <c r="M103" s="52">
        <v>48</v>
      </c>
      <c r="N103" s="52">
        <v>0</v>
      </c>
      <c r="O103" s="52">
        <v>1</v>
      </c>
      <c r="P103" s="52">
        <v>0</v>
      </c>
      <c r="Q103" s="52">
        <v>2</v>
      </c>
      <c r="R103" s="52">
        <v>0</v>
      </c>
      <c r="S103" s="52">
        <v>39</v>
      </c>
      <c r="T103" s="52">
        <v>9</v>
      </c>
      <c r="U103" s="52">
        <v>25</v>
      </c>
      <c r="V103" s="52">
        <v>1522</v>
      </c>
      <c r="W103" s="52">
        <v>10</v>
      </c>
      <c r="X103" s="52">
        <v>0</v>
      </c>
      <c r="Y103" s="52">
        <v>0</v>
      </c>
      <c r="Z103" s="52">
        <v>0</v>
      </c>
      <c r="AA103" s="52">
        <v>0</v>
      </c>
      <c r="AB103" s="52">
        <v>16</v>
      </c>
      <c r="AC103" s="52">
        <v>116</v>
      </c>
      <c r="AD103" s="52">
        <v>26</v>
      </c>
      <c r="AE103" s="52">
        <v>22</v>
      </c>
      <c r="AF103" s="52">
        <v>12</v>
      </c>
      <c r="AG103" s="52">
        <v>34</v>
      </c>
      <c r="AH103" s="52">
        <v>1</v>
      </c>
      <c r="AI103" s="52">
        <v>1</v>
      </c>
      <c r="AJ103" s="52">
        <v>1</v>
      </c>
      <c r="AK103" s="52">
        <v>5336</v>
      </c>
      <c r="AL103" s="46"/>
    </row>
    <row r="104" spans="1:38">
      <c r="A104" s="45" t="s">
        <v>405</v>
      </c>
      <c r="B104" s="52">
        <v>778</v>
      </c>
      <c r="C104" s="52">
        <v>13</v>
      </c>
      <c r="D104" s="52">
        <v>0</v>
      </c>
      <c r="E104" s="52">
        <v>1</v>
      </c>
      <c r="F104" s="52">
        <v>3</v>
      </c>
      <c r="G104" s="52">
        <v>63</v>
      </c>
      <c r="H104" s="52">
        <v>0</v>
      </c>
      <c r="I104" s="52">
        <v>0</v>
      </c>
      <c r="J104" s="52">
        <v>0</v>
      </c>
      <c r="K104" s="52">
        <v>4</v>
      </c>
      <c r="L104" s="52">
        <v>49</v>
      </c>
      <c r="M104" s="52">
        <v>5</v>
      </c>
      <c r="N104" s="52">
        <v>0</v>
      </c>
      <c r="O104" s="52">
        <v>0</v>
      </c>
      <c r="P104" s="52">
        <v>0</v>
      </c>
      <c r="Q104" s="52">
        <v>10</v>
      </c>
      <c r="R104" s="52">
        <v>3</v>
      </c>
      <c r="S104" s="52">
        <v>6</v>
      </c>
      <c r="T104" s="52">
        <v>3</v>
      </c>
      <c r="U104" s="52">
        <v>6</v>
      </c>
      <c r="V104" s="52">
        <v>86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5</v>
      </c>
      <c r="AC104" s="52">
        <v>16</v>
      </c>
      <c r="AD104" s="52">
        <v>4</v>
      </c>
      <c r="AE104" s="52">
        <v>3</v>
      </c>
      <c r="AF104" s="52">
        <v>1</v>
      </c>
      <c r="AG104" s="52">
        <v>5</v>
      </c>
      <c r="AH104" s="52">
        <v>0</v>
      </c>
      <c r="AI104" s="52">
        <v>1</v>
      </c>
      <c r="AJ104" s="52">
        <v>0</v>
      </c>
      <c r="AK104" s="52">
        <v>1065</v>
      </c>
      <c r="AL104" s="46"/>
    </row>
    <row r="105" spans="1:38">
      <c r="A105" s="45" t="s">
        <v>411</v>
      </c>
      <c r="B105" s="52">
        <v>1637</v>
      </c>
      <c r="C105" s="52">
        <v>27</v>
      </c>
      <c r="D105" s="52">
        <v>1</v>
      </c>
      <c r="E105" s="52">
        <v>2</v>
      </c>
      <c r="F105" s="52">
        <v>4</v>
      </c>
      <c r="G105" s="52">
        <v>102</v>
      </c>
      <c r="H105" s="52">
        <v>0</v>
      </c>
      <c r="I105" s="52">
        <v>4</v>
      </c>
      <c r="J105" s="52">
        <v>0</v>
      </c>
      <c r="K105" s="52">
        <v>3</v>
      </c>
      <c r="L105" s="52">
        <v>36</v>
      </c>
      <c r="M105" s="52">
        <v>10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30</v>
      </c>
      <c r="T105" s="52">
        <v>4</v>
      </c>
      <c r="U105" s="52">
        <v>7</v>
      </c>
      <c r="V105" s="52">
        <v>146</v>
      </c>
      <c r="W105" s="52">
        <v>1</v>
      </c>
      <c r="X105" s="52">
        <v>0</v>
      </c>
      <c r="Y105" s="52">
        <v>2</v>
      </c>
      <c r="Z105" s="52">
        <v>0</v>
      </c>
      <c r="AA105" s="52">
        <v>1</v>
      </c>
      <c r="AB105" s="52">
        <v>9</v>
      </c>
      <c r="AC105" s="52">
        <v>28</v>
      </c>
      <c r="AD105" s="52">
        <v>6</v>
      </c>
      <c r="AE105" s="52">
        <v>5</v>
      </c>
      <c r="AF105" s="52">
        <v>5</v>
      </c>
      <c r="AG105" s="52">
        <v>5</v>
      </c>
      <c r="AH105" s="52">
        <v>0</v>
      </c>
      <c r="AI105" s="52">
        <v>1</v>
      </c>
      <c r="AJ105" s="52">
        <v>0</v>
      </c>
      <c r="AK105" s="52">
        <v>2076</v>
      </c>
      <c r="AL105" s="46"/>
    </row>
    <row r="106" spans="1:38">
      <c r="A106" s="45" t="s">
        <v>418</v>
      </c>
      <c r="B106" s="52">
        <v>1013</v>
      </c>
      <c r="C106" s="52">
        <v>33</v>
      </c>
      <c r="D106" s="52">
        <v>2</v>
      </c>
      <c r="E106" s="52">
        <v>0</v>
      </c>
      <c r="F106" s="52">
        <v>3</v>
      </c>
      <c r="G106" s="52">
        <v>29</v>
      </c>
      <c r="H106" s="52">
        <v>0</v>
      </c>
      <c r="I106" s="52">
        <v>2</v>
      </c>
      <c r="J106" s="52">
        <v>0</v>
      </c>
      <c r="K106" s="52">
        <v>2</v>
      </c>
      <c r="L106" s="52">
        <v>39</v>
      </c>
      <c r="M106" s="52">
        <v>3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36</v>
      </c>
      <c r="T106" s="52">
        <v>3</v>
      </c>
      <c r="U106" s="52">
        <v>10</v>
      </c>
      <c r="V106" s="52">
        <v>113</v>
      </c>
      <c r="W106" s="52">
        <v>3</v>
      </c>
      <c r="X106" s="52">
        <v>0</v>
      </c>
      <c r="Y106" s="52">
        <v>1</v>
      </c>
      <c r="Z106" s="52">
        <v>0</v>
      </c>
      <c r="AA106" s="52">
        <v>0</v>
      </c>
      <c r="AB106" s="52">
        <v>18</v>
      </c>
      <c r="AC106" s="52">
        <v>20</v>
      </c>
      <c r="AD106" s="52">
        <v>3</v>
      </c>
      <c r="AE106" s="52">
        <v>0</v>
      </c>
      <c r="AF106" s="52">
        <v>5</v>
      </c>
      <c r="AG106" s="52">
        <v>2</v>
      </c>
      <c r="AH106" s="52">
        <v>1</v>
      </c>
      <c r="AI106" s="52">
        <v>1</v>
      </c>
      <c r="AJ106" s="52">
        <v>0</v>
      </c>
      <c r="AK106" s="52">
        <v>1342</v>
      </c>
      <c r="AL106" s="46"/>
    </row>
    <row r="107" spans="1:38">
      <c r="A107" s="45" t="s">
        <v>422</v>
      </c>
      <c r="B107" s="52">
        <v>2209</v>
      </c>
      <c r="C107" s="52">
        <v>90</v>
      </c>
      <c r="D107" s="52">
        <v>8</v>
      </c>
      <c r="E107" s="52">
        <v>5</v>
      </c>
      <c r="F107" s="52">
        <v>17</v>
      </c>
      <c r="G107" s="52">
        <v>116</v>
      </c>
      <c r="H107" s="52">
        <v>0</v>
      </c>
      <c r="I107" s="52">
        <v>9</v>
      </c>
      <c r="J107" s="52">
        <v>37</v>
      </c>
      <c r="K107" s="52">
        <v>17</v>
      </c>
      <c r="L107" s="52">
        <v>128</v>
      </c>
      <c r="M107" s="52">
        <v>64</v>
      </c>
      <c r="N107" s="52">
        <v>0</v>
      </c>
      <c r="O107" s="52">
        <v>0</v>
      </c>
      <c r="P107" s="52">
        <v>0</v>
      </c>
      <c r="Q107" s="52">
        <v>9</v>
      </c>
      <c r="R107" s="52">
        <v>0</v>
      </c>
      <c r="S107" s="52">
        <v>33</v>
      </c>
      <c r="T107" s="52">
        <v>8</v>
      </c>
      <c r="U107" s="52">
        <v>18</v>
      </c>
      <c r="V107" s="52">
        <v>252</v>
      </c>
      <c r="W107" s="52">
        <v>9</v>
      </c>
      <c r="X107" s="52">
        <v>0</v>
      </c>
      <c r="Y107" s="52">
        <v>6</v>
      </c>
      <c r="Z107" s="52">
        <v>19</v>
      </c>
      <c r="AA107" s="52">
        <v>6</v>
      </c>
      <c r="AB107" s="52">
        <v>95</v>
      </c>
      <c r="AC107" s="52">
        <v>27</v>
      </c>
      <c r="AD107" s="52">
        <v>23</v>
      </c>
      <c r="AE107" s="52">
        <v>5</v>
      </c>
      <c r="AF107" s="52">
        <v>4</v>
      </c>
      <c r="AG107" s="52">
        <v>20</v>
      </c>
      <c r="AH107" s="52">
        <v>2</v>
      </c>
      <c r="AI107" s="52">
        <v>0</v>
      </c>
      <c r="AJ107" s="52">
        <v>0</v>
      </c>
      <c r="AK107" s="52">
        <v>3236</v>
      </c>
      <c r="AL107" s="46"/>
    </row>
    <row r="108" spans="1:38">
      <c r="A108" s="45" t="s">
        <v>427</v>
      </c>
      <c r="B108" s="52">
        <v>1219</v>
      </c>
      <c r="C108" s="52">
        <v>23</v>
      </c>
      <c r="D108" s="52">
        <v>0</v>
      </c>
      <c r="E108" s="52">
        <v>0</v>
      </c>
      <c r="F108" s="52">
        <v>9</v>
      </c>
      <c r="G108" s="52">
        <v>67</v>
      </c>
      <c r="H108" s="52">
        <v>0</v>
      </c>
      <c r="I108" s="52">
        <v>9</v>
      </c>
      <c r="J108" s="52">
        <v>3</v>
      </c>
      <c r="K108" s="52">
        <v>14</v>
      </c>
      <c r="L108" s="52">
        <v>48</v>
      </c>
      <c r="M108" s="52">
        <v>19</v>
      </c>
      <c r="N108" s="52">
        <v>0</v>
      </c>
      <c r="O108" s="52">
        <v>0</v>
      </c>
      <c r="P108" s="52">
        <v>0</v>
      </c>
      <c r="Q108" s="52">
        <v>2</v>
      </c>
      <c r="R108" s="52">
        <v>0</v>
      </c>
      <c r="S108" s="52">
        <v>24</v>
      </c>
      <c r="T108" s="52">
        <v>1</v>
      </c>
      <c r="U108" s="52">
        <v>7</v>
      </c>
      <c r="V108" s="52">
        <v>112</v>
      </c>
      <c r="W108" s="52">
        <v>3</v>
      </c>
      <c r="X108" s="52">
        <v>0</v>
      </c>
      <c r="Y108" s="52">
        <v>0</v>
      </c>
      <c r="Z108" s="52">
        <v>1</v>
      </c>
      <c r="AA108" s="52">
        <v>0</v>
      </c>
      <c r="AB108" s="52">
        <v>34</v>
      </c>
      <c r="AC108" s="52">
        <v>26</v>
      </c>
      <c r="AD108" s="52">
        <v>16</v>
      </c>
      <c r="AE108" s="52">
        <v>4</v>
      </c>
      <c r="AF108" s="52">
        <v>2</v>
      </c>
      <c r="AG108" s="52">
        <v>10</v>
      </c>
      <c r="AH108" s="52">
        <v>0</v>
      </c>
      <c r="AI108" s="52">
        <v>0</v>
      </c>
      <c r="AJ108" s="52">
        <v>0</v>
      </c>
      <c r="AK108" s="52">
        <v>1653</v>
      </c>
      <c r="AL108" s="46"/>
    </row>
    <row r="109" spans="1:38">
      <c r="A109" s="45" t="s">
        <v>435</v>
      </c>
      <c r="B109" s="52">
        <v>1324</v>
      </c>
      <c r="C109" s="52">
        <v>38</v>
      </c>
      <c r="D109" s="52">
        <v>0</v>
      </c>
      <c r="E109" s="52">
        <v>0</v>
      </c>
      <c r="F109" s="52">
        <v>7</v>
      </c>
      <c r="G109" s="52">
        <v>61</v>
      </c>
      <c r="H109" s="52">
        <v>0</v>
      </c>
      <c r="I109" s="52">
        <v>0</v>
      </c>
      <c r="J109" s="52">
        <v>1</v>
      </c>
      <c r="K109" s="52">
        <v>8</v>
      </c>
      <c r="L109" s="52">
        <v>35</v>
      </c>
      <c r="M109" s="52">
        <v>20</v>
      </c>
      <c r="N109" s="52">
        <v>0</v>
      </c>
      <c r="O109" s="52">
        <v>1</v>
      </c>
      <c r="P109" s="52">
        <v>0</v>
      </c>
      <c r="Q109" s="52">
        <v>0</v>
      </c>
      <c r="R109" s="52">
        <v>0</v>
      </c>
      <c r="S109" s="52">
        <v>17</v>
      </c>
      <c r="T109" s="52">
        <v>2</v>
      </c>
      <c r="U109" s="52">
        <v>25</v>
      </c>
      <c r="V109" s="52">
        <v>136</v>
      </c>
      <c r="W109" s="52">
        <v>1</v>
      </c>
      <c r="X109" s="52">
        <v>0</v>
      </c>
      <c r="Y109" s="52">
        <v>1</v>
      </c>
      <c r="Z109" s="52">
        <v>8</v>
      </c>
      <c r="AA109" s="52">
        <v>1</v>
      </c>
      <c r="AB109" s="52">
        <v>48</v>
      </c>
      <c r="AC109" s="52">
        <v>14</v>
      </c>
      <c r="AD109" s="52">
        <v>8</v>
      </c>
      <c r="AE109" s="52">
        <v>3</v>
      </c>
      <c r="AF109" s="52">
        <v>2</v>
      </c>
      <c r="AG109" s="52">
        <v>7</v>
      </c>
      <c r="AH109" s="52">
        <v>1</v>
      </c>
      <c r="AI109" s="52">
        <v>0</v>
      </c>
      <c r="AJ109" s="52">
        <v>0</v>
      </c>
      <c r="AK109" s="52">
        <v>1769</v>
      </c>
      <c r="AL109" s="46"/>
    </row>
    <row r="110" spans="1:38">
      <c r="A110" s="45" t="s">
        <v>440</v>
      </c>
      <c r="B110" s="52">
        <v>2621</v>
      </c>
      <c r="C110" s="52">
        <v>57</v>
      </c>
      <c r="D110" s="52">
        <v>2</v>
      </c>
      <c r="E110" s="52">
        <v>9</v>
      </c>
      <c r="F110" s="52">
        <v>28</v>
      </c>
      <c r="G110" s="52">
        <v>337</v>
      </c>
      <c r="H110" s="52">
        <v>0</v>
      </c>
      <c r="I110" s="52">
        <v>12</v>
      </c>
      <c r="J110" s="52">
        <v>2</v>
      </c>
      <c r="K110" s="52">
        <v>20</v>
      </c>
      <c r="L110" s="52">
        <v>133</v>
      </c>
      <c r="M110" s="52">
        <v>65</v>
      </c>
      <c r="N110" s="52">
        <v>0</v>
      </c>
      <c r="O110" s="52">
        <v>1</v>
      </c>
      <c r="P110" s="52">
        <v>1</v>
      </c>
      <c r="Q110" s="52">
        <v>1</v>
      </c>
      <c r="R110" s="52">
        <v>1</v>
      </c>
      <c r="S110" s="52">
        <v>48</v>
      </c>
      <c r="T110" s="52">
        <v>6</v>
      </c>
      <c r="U110" s="52">
        <v>12</v>
      </c>
      <c r="V110" s="52">
        <v>752</v>
      </c>
      <c r="W110" s="52">
        <v>3</v>
      </c>
      <c r="X110" s="52">
        <v>1</v>
      </c>
      <c r="Y110" s="52">
        <v>4</v>
      </c>
      <c r="Z110" s="52">
        <v>8</v>
      </c>
      <c r="AA110" s="52">
        <v>15</v>
      </c>
      <c r="AB110" s="52">
        <v>39</v>
      </c>
      <c r="AC110" s="52">
        <v>101</v>
      </c>
      <c r="AD110" s="52">
        <v>32</v>
      </c>
      <c r="AE110" s="52">
        <v>13</v>
      </c>
      <c r="AF110" s="52">
        <v>14</v>
      </c>
      <c r="AG110" s="52">
        <v>29</v>
      </c>
      <c r="AH110" s="52">
        <v>1</v>
      </c>
      <c r="AI110" s="52">
        <v>0</v>
      </c>
      <c r="AJ110" s="52">
        <v>0</v>
      </c>
      <c r="AK110" s="52">
        <v>4368</v>
      </c>
      <c r="AL110" s="46"/>
    </row>
    <row r="111" spans="1:38">
      <c r="A111" s="45" t="s">
        <v>441</v>
      </c>
      <c r="B111" s="52">
        <v>4372</v>
      </c>
      <c r="C111" s="52">
        <v>178</v>
      </c>
      <c r="D111" s="52">
        <v>3</v>
      </c>
      <c r="E111" s="52">
        <v>3</v>
      </c>
      <c r="F111" s="52">
        <v>42</v>
      </c>
      <c r="G111" s="52">
        <v>246</v>
      </c>
      <c r="H111" s="52">
        <v>0</v>
      </c>
      <c r="I111" s="52">
        <v>25</v>
      </c>
      <c r="J111" s="52">
        <v>41</v>
      </c>
      <c r="K111" s="52">
        <v>42</v>
      </c>
      <c r="L111" s="52">
        <v>294</v>
      </c>
      <c r="M111" s="52">
        <v>97</v>
      </c>
      <c r="N111" s="52">
        <v>0</v>
      </c>
      <c r="O111" s="52">
        <v>8</v>
      </c>
      <c r="P111" s="52">
        <v>1</v>
      </c>
      <c r="Q111" s="52">
        <v>35</v>
      </c>
      <c r="R111" s="52">
        <v>2</v>
      </c>
      <c r="S111" s="52">
        <v>106</v>
      </c>
      <c r="T111" s="52">
        <v>17</v>
      </c>
      <c r="U111" s="52">
        <v>52</v>
      </c>
      <c r="V111" s="52">
        <v>486</v>
      </c>
      <c r="W111" s="52">
        <v>16</v>
      </c>
      <c r="X111" s="52">
        <v>0</v>
      </c>
      <c r="Y111" s="52">
        <v>13</v>
      </c>
      <c r="Z111" s="52">
        <v>19</v>
      </c>
      <c r="AA111" s="52">
        <v>48</v>
      </c>
      <c r="AB111" s="52">
        <v>165</v>
      </c>
      <c r="AC111" s="52">
        <v>100</v>
      </c>
      <c r="AD111" s="52">
        <v>17</v>
      </c>
      <c r="AE111" s="52">
        <v>13</v>
      </c>
      <c r="AF111" s="52">
        <v>15</v>
      </c>
      <c r="AG111" s="52">
        <v>23</v>
      </c>
      <c r="AH111" s="52">
        <v>3</v>
      </c>
      <c r="AI111" s="52">
        <v>0</v>
      </c>
      <c r="AJ111" s="52">
        <v>0</v>
      </c>
      <c r="AK111" s="52">
        <v>6482</v>
      </c>
      <c r="AL111" s="46"/>
    </row>
    <row r="112" spans="1:38">
      <c r="A112" s="45" t="s">
        <v>452</v>
      </c>
      <c r="B112" s="52">
        <v>1346</v>
      </c>
      <c r="C112" s="52">
        <v>32</v>
      </c>
      <c r="D112" s="52">
        <v>0</v>
      </c>
      <c r="E112" s="52">
        <v>0</v>
      </c>
      <c r="F112" s="52">
        <v>3</v>
      </c>
      <c r="G112" s="52">
        <v>81</v>
      </c>
      <c r="H112" s="52">
        <v>3</v>
      </c>
      <c r="I112" s="52">
        <v>4</v>
      </c>
      <c r="J112" s="52">
        <v>1</v>
      </c>
      <c r="K112" s="52">
        <v>5</v>
      </c>
      <c r="L112" s="52">
        <v>35</v>
      </c>
      <c r="M112" s="52">
        <v>13</v>
      </c>
      <c r="N112" s="52">
        <v>0</v>
      </c>
      <c r="O112" s="52">
        <v>5</v>
      </c>
      <c r="P112" s="52">
        <v>0</v>
      </c>
      <c r="Q112" s="52">
        <v>1</v>
      </c>
      <c r="R112" s="52">
        <v>0</v>
      </c>
      <c r="S112" s="52">
        <v>26</v>
      </c>
      <c r="T112" s="52">
        <v>3</v>
      </c>
      <c r="U112" s="52">
        <v>10</v>
      </c>
      <c r="V112" s="52">
        <v>110</v>
      </c>
      <c r="W112" s="52">
        <v>1</v>
      </c>
      <c r="X112" s="52">
        <v>0</v>
      </c>
      <c r="Y112" s="52">
        <v>2</v>
      </c>
      <c r="Z112" s="52">
        <v>1</v>
      </c>
      <c r="AA112" s="52">
        <v>4</v>
      </c>
      <c r="AB112" s="52">
        <v>24</v>
      </c>
      <c r="AC112" s="52">
        <v>22</v>
      </c>
      <c r="AD112" s="52">
        <v>7</v>
      </c>
      <c r="AE112" s="52">
        <v>4</v>
      </c>
      <c r="AF112" s="52">
        <v>2</v>
      </c>
      <c r="AG112" s="52">
        <v>14</v>
      </c>
      <c r="AH112" s="52">
        <v>1</v>
      </c>
      <c r="AI112" s="52">
        <v>1</v>
      </c>
      <c r="AJ112" s="52">
        <v>0</v>
      </c>
      <c r="AK112" s="52">
        <v>1761</v>
      </c>
      <c r="AL112" s="46"/>
    </row>
    <row r="113" spans="1:38">
      <c r="A113" s="45" t="s">
        <v>456</v>
      </c>
      <c r="B113" s="52">
        <v>2563</v>
      </c>
      <c r="C113" s="52">
        <v>29</v>
      </c>
      <c r="D113" s="52">
        <v>4</v>
      </c>
      <c r="E113" s="52">
        <v>1</v>
      </c>
      <c r="F113" s="52">
        <v>16</v>
      </c>
      <c r="G113" s="52">
        <v>294</v>
      </c>
      <c r="H113" s="52">
        <v>0</v>
      </c>
      <c r="I113" s="52">
        <v>8</v>
      </c>
      <c r="J113" s="52">
        <v>7</v>
      </c>
      <c r="K113" s="52">
        <v>11</v>
      </c>
      <c r="L113" s="52">
        <v>82</v>
      </c>
      <c r="M113" s="52">
        <v>28</v>
      </c>
      <c r="N113" s="52">
        <v>0</v>
      </c>
      <c r="O113" s="52">
        <v>0</v>
      </c>
      <c r="P113" s="52">
        <v>1</v>
      </c>
      <c r="Q113" s="52">
        <v>1</v>
      </c>
      <c r="R113" s="52">
        <v>0</v>
      </c>
      <c r="S113" s="52">
        <v>28</v>
      </c>
      <c r="T113" s="52">
        <v>5</v>
      </c>
      <c r="U113" s="52">
        <v>9</v>
      </c>
      <c r="V113" s="52">
        <v>520</v>
      </c>
      <c r="W113" s="52">
        <v>4</v>
      </c>
      <c r="X113" s="52">
        <v>1</v>
      </c>
      <c r="Y113" s="52">
        <v>7</v>
      </c>
      <c r="Z113" s="52">
        <v>6</v>
      </c>
      <c r="AA113" s="52">
        <v>4</v>
      </c>
      <c r="AB113" s="52">
        <v>15</v>
      </c>
      <c r="AC113" s="52">
        <v>117</v>
      </c>
      <c r="AD113" s="52">
        <v>21</v>
      </c>
      <c r="AE113" s="52">
        <v>13</v>
      </c>
      <c r="AF113" s="52">
        <v>6</v>
      </c>
      <c r="AG113" s="52">
        <v>44</v>
      </c>
      <c r="AH113" s="52">
        <v>0</v>
      </c>
      <c r="AI113" s="52">
        <v>7</v>
      </c>
      <c r="AJ113" s="52">
        <v>0</v>
      </c>
      <c r="AK113" s="52">
        <v>3852</v>
      </c>
      <c r="AL113" s="46"/>
    </row>
    <row r="114" spans="1:38">
      <c r="A114" s="45" t="s">
        <v>458</v>
      </c>
      <c r="B114" s="52">
        <v>1527</v>
      </c>
      <c r="C114" s="52">
        <v>38</v>
      </c>
      <c r="D114" s="52">
        <v>0</v>
      </c>
      <c r="E114" s="52">
        <v>0</v>
      </c>
      <c r="F114" s="52">
        <v>22</v>
      </c>
      <c r="G114" s="52">
        <v>97</v>
      </c>
      <c r="H114" s="52">
        <v>0</v>
      </c>
      <c r="I114" s="52">
        <v>10</v>
      </c>
      <c r="J114" s="52">
        <v>1</v>
      </c>
      <c r="K114" s="52">
        <v>1</v>
      </c>
      <c r="L114" s="52">
        <v>81</v>
      </c>
      <c r="M114" s="52">
        <v>25</v>
      </c>
      <c r="N114" s="52">
        <v>0</v>
      </c>
      <c r="O114" s="52">
        <v>8</v>
      </c>
      <c r="P114" s="52">
        <v>1</v>
      </c>
      <c r="Q114" s="52">
        <v>10</v>
      </c>
      <c r="R114" s="52">
        <v>2</v>
      </c>
      <c r="S114" s="52">
        <v>14</v>
      </c>
      <c r="T114" s="52">
        <v>2</v>
      </c>
      <c r="U114" s="52">
        <v>7</v>
      </c>
      <c r="V114" s="52">
        <v>491</v>
      </c>
      <c r="W114" s="52">
        <v>1</v>
      </c>
      <c r="X114" s="52">
        <v>3</v>
      </c>
      <c r="Y114" s="52">
        <v>0</v>
      </c>
      <c r="Z114" s="52">
        <v>8</v>
      </c>
      <c r="AA114" s="52">
        <v>10</v>
      </c>
      <c r="AB114" s="52">
        <v>41</v>
      </c>
      <c r="AC114" s="52">
        <v>38</v>
      </c>
      <c r="AD114" s="52">
        <v>21</v>
      </c>
      <c r="AE114" s="52">
        <v>9</v>
      </c>
      <c r="AF114" s="52">
        <v>4</v>
      </c>
      <c r="AG114" s="52">
        <v>5</v>
      </c>
      <c r="AH114" s="52">
        <v>0</v>
      </c>
      <c r="AI114" s="52">
        <v>1</v>
      </c>
      <c r="AJ114" s="52">
        <v>0</v>
      </c>
      <c r="AK114" s="52">
        <v>2478</v>
      </c>
      <c r="AL114" s="46"/>
    </row>
    <row r="115" spans="1:38">
      <c r="A115" s="45" t="s">
        <v>466</v>
      </c>
      <c r="B115" s="52">
        <v>1046</v>
      </c>
      <c r="C115" s="52">
        <v>20</v>
      </c>
      <c r="D115" s="52">
        <v>3</v>
      </c>
      <c r="E115" s="52">
        <v>4</v>
      </c>
      <c r="F115" s="52">
        <v>4</v>
      </c>
      <c r="G115" s="52">
        <v>33</v>
      </c>
      <c r="H115" s="52">
        <v>0</v>
      </c>
      <c r="I115" s="52">
        <v>4</v>
      </c>
      <c r="J115" s="52">
        <v>1</v>
      </c>
      <c r="K115" s="52">
        <v>7</v>
      </c>
      <c r="L115" s="52">
        <v>75</v>
      </c>
      <c r="M115" s="52">
        <v>10</v>
      </c>
      <c r="N115" s="52">
        <v>0</v>
      </c>
      <c r="O115" s="52">
        <v>0</v>
      </c>
      <c r="P115" s="52">
        <v>0</v>
      </c>
      <c r="Q115" s="52">
        <v>2</v>
      </c>
      <c r="R115" s="52">
        <v>0</v>
      </c>
      <c r="S115" s="52">
        <v>4</v>
      </c>
      <c r="T115" s="52">
        <v>1</v>
      </c>
      <c r="U115" s="52">
        <v>8</v>
      </c>
      <c r="V115" s="52">
        <v>127</v>
      </c>
      <c r="W115" s="52">
        <v>2</v>
      </c>
      <c r="X115" s="52">
        <v>0</v>
      </c>
      <c r="Y115" s="52">
        <v>1</v>
      </c>
      <c r="Z115" s="52">
        <v>5</v>
      </c>
      <c r="AA115" s="52">
        <v>5</v>
      </c>
      <c r="AB115" s="52">
        <v>16</v>
      </c>
      <c r="AC115" s="52">
        <v>10</v>
      </c>
      <c r="AD115" s="52">
        <v>2</v>
      </c>
      <c r="AE115" s="52">
        <v>4</v>
      </c>
      <c r="AF115" s="52">
        <v>2</v>
      </c>
      <c r="AG115" s="52">
        <v>6</v>
      </c>
      <c r="AH115" s="52">
        <v>0</v>
      </c>
      <c r="AI115" s="52">
        <v>1</v>
      </c>
      <c r="AJ115" s="52">
        <v>0</v>
      </c>
      <c r="AK115" s="52">
        <v>1403</v>
      </c>
      <c r="AL115" s="46"/>
    </row>
    <row r="116" spans="1:38">
      <c r="A116" s="45" t="s">
        <v>469</v>
      </c>
      <c r="B116" s="52">
        <v>815</v>
      </c>
      <c r="C116" s="52">
        <v>21</v>
      </c>
      <c r="D116" s="52">
        <v>0</v>
      </c>
      <c r="E116" s="52">
        <v>1</v>
      </c>
      <c r="F116" s="52">
        <v>0</v>
      </c>
      <c r="G116" s="52">
        <v>18</v>
      </c>
      <c r="H116" s="52">
        <v>1</v>
      </c>
      <c r="I116" s="52">
        <v>1</v>
      </c>
      <c r="J116" s="52">
        <v>0</v>
      </c>
      <c r="K116" s="52">
        <v>1</v>
      </c>
      <c r="L116" s="52">
        <v>48</v>
      </c>
      <c r="M116" s="52">
        <v>11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3</v>
      </c>
      <c r="T116" s="52">
        <v>2</v>
      </c>
      <c r="U116" s="52">
        <v>5</v>
      </c>
      <c r="V116" s="52">
        <v>67</v>
      </c>
      <c r="W116" s="52">
        <v>0</v>
      </c>
      <c r="X116" s="52">
        <v>0</v>
      </c>
      <c r="Y116" s="52">
        <v>0</v>
      </c>
      <c r="Z116" s="52">
        <v>0</v>
      </c>
      <c r="AA116" s="52">
        <v>1</v>
      </c>
      <c r="AB116" s="52">
        <v>4</v>
      </c>
      <c r="AC116" s="52">
        <v>9</v>
      </c>
      <c r="AD116" s="52">
        <v>4</v>
      </c>
      <c r="AE116" s="52">
        <v>0</v>
      </c>
      <c r="AF116" s="52">
        <v>0</v>
      </c>
      <c r="AG116" s="52">
        <v>8</v>
      </c>
      <c r="AH116" s="52">
        <v>0</v>
      </c>
      <c r="AI116" s="52">
        <v>0</v>
      </c>
      <c r="AJ116" s="52">
        <v>0</v>
      </c>
      <c r="AK116" s="52">
        <v>1020</v>
      </c>
      <c r="AL116" s="46"/>
    </row>
    <row r="117" spans="1:38">
      <c r="A117" s="45" t="s">
        <v>471</v>
      </c>
      <c r="B117" s="52">
        <v>1355</v>
      </c>
      <c r="C117" s="52">
        <v>40</v>
      </c>
      <c r="D117" s="52">
        <v>0</v>
      </c>
      <c r="E117" s="52">
        <v>0</v>
      </c>
      <c r="F117" s="52">
        <v>7</v>
      </c>
      <c r="G117" s="52">
        <v>51</v>
      </c>
      <c r="H117" s="52">
        <v>0</v>
      </c>
      <c r="I117" s="52">
        <v>8</v>
      </c>
      <c r="J117" s="52">
        <v>0</v>
      </c>
      <c r="K117" s="52">
        <v>9</v>
      </c>
      <c r="L117" s="52">
        <v>104</v>
      </c>
      <c r="M117" s="52">
        <v>53</v>
      </c>
      <c r="N117" s="52">
        <v>0</v>
      </c>
      <c r="O117" s="52">
        <v>0</v>
      </c>
      <c r="P117" s="52">
        <v>3</v>
      </c>
      <c r="Q117" s="52">
        <v>0</v>
      </c>
      <c r="R117" s="52">
        <v>0</v>
      </c>
      <c r="S117" s="52">
        <v>18</v>
      </c>
      <c r="T117" s="52">
        <v>3</v>
      </c>
      <c r="U117" s="52">
        <v>11</v>
      </c>
      <c r="V117" s="52">
        <v>198</v>
      </c>
      <c r="W117" s="52">
        <v>1</v>
      </c>
      <c r="X117" s="52">
        <v>0</v>
      </c>
      <c r="Y117" s="52">
        <v>3</v>
      </c>
      <c r="Z117" s="52">
        <v>7</v>
      </c>
      <c r="AA117" s="52">
        <v>5</v>
      </c>
      <c r="AB117" s="52">
        <v>28</v>
      </c>
      <c r="AC117" s="52">
        <v>18</v>
      </c>
      <c r="AD117" s="52">
        <v>9</v>
      </c>
      <c r="AE117" s="52">
        <v>6</v>
      </c>
      <c r="AF117" s="52">
        <v>1</v>
      </c>
      <c r="AG117" s="52">
        <v>4</v>
      </c>
      <c r="AH117" s="52">
        <v>0</v>
      </c>
      <c r="AI117" s="52">
        <v>0</v>
      </c>
      <c r="AJ117" s="52">
        <v>0</v>
      </c>
      <c r="AK117" s="52">
        <v>1942</v>
      </c>
      <c r="AL117" s="46"/>
    </row>
    <row r="118" spans="1:38">
      <c r="A118" s="45" t="s">
        <v>474</v>
      </c>
      <c r="B118" s="52">
        <v>1131</v>
      </c>
      <c r="C118" s="52">
        <v>63</v>
      </c>
      <c r="D118" s="52">
        <v>3</v>
      </c>
      <c r="E118" s="52">
        <v>0</v>
      </c>
      <c r="F118" s="52">
        <v>10</v>
      </c>
      <c r="G118" s="52">
        <v>46</v>
      </c>
      <c r="H118" s="52">
        <v>1</v>
      </c>
      <c r="I118" s="52">
        <v>7</v>
      </c>
      <c r="J118" s="52">
        <v>1</v>
      </c>
      <c r="K118" s="52">
        <v>15</v>
      </c>
      <c r="L118" s="52">
        <v>45</v>
      </c>
      <c r="M118" s="52">
        <v>39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15</v>
      </c>
      <c r="T118" s="52">
        <v>4</v>
      </c>
      <c r="U118" s="52">
        <v>3</v>
      </c>
      <c r="V118" s="52">
        <v>145</v>
      </c>
      <c r="W118" s="52">
        <v>1</v>
      </c>
      <c r="X118" s="52">
        <v>0</v>
      </c>
      <c r="Y118" s="52">
        <v>0</v>
      </c>
      <c r="Z118" s="52">
        <v>18</v>
      </c>
      <c r="AA118" s="52">
        <v>9</v>
      </c>
      <c r="AB118" s="52">
        <v>49</v>
      </c>
      <c r="AC118" s="52">
        <v>16</v>
      </c>
      <c r="AD118" s="52">
        <v>7</v>
      </c>
      <c r="AE118" s="52">
        <v>2</v>
      </c>
      <c r="AF118" s="52">
        <v>12</v>
      </c>
      <c r="AG118" s="52">
        <v>2</v>
      </c>
      <c r="AH118" s="52">
        <v>0</v>
      </c>
      <c r="AI118" s="52">
        <v>0</v>
      </c>
      <c r="AJ118" s="52">
        <v>0</v>
      </c>
      <c r="AK118" s="52">
        <v>1644</v>
      </c>
      <c r="AL118" s="46"/>
    </row>
    <row r="119" spans="1:38">
      <c r="A119" s="45" t="s">
        <v>521</v>
      </c>
      <c r="B119" s="52">
        <v>2585</v>
      </c>
      <c r="C119" s="52">
        <v>107</v>
      </c>
      <c r="D119" s="52">
        <v>3</v>
      </c>
      <c r="E119" s="52">
        <v>1</v>
      </c>
      <c r="F119" s="52">
        <v>10</v>
      </c>
      <c r="G119" s="52">
        <v>138</v>
      </c>
      <c r="H119" s="52">
        <v>0</v>
      </c>
      <c r="I119" s="52">
        <v>4</v>
      </c>
      <c r="J119" s="52">
        <v>2</v>
      </c>
      <c r="K119" s="52">
        <v>20</v>
      </c>
      <c r="L119" s="52">
        <v>385</v>
      </c>
      <c r="M119" s="52">
        <v>102</v>
      </c>
      <c r="N119" s="52">
        <v>0</v>
      </c>
      <c r="O119" s="52">
        <v>0</v>
      </c>
      <c r="P119" s="52">
        <v>2</v>
      </c>
      <c r="Q119" s="52">
        <v>3</v>
      </c>
      <c r="R119" s="52">
        <v>0</v>
      </c>
      <c r="S119" s="52">
        <v>27</v>
      </c>
      <c r="T119" s="52">
        <v>4</v>
      </c>
      <c r="U119" s="52">
        <v>13</v>
      </c>
      <c r="V119" s="52">
        <v>798</v>
      </c>
      <c r="W119" s="52">
        <v>14</v>
      </c>
      <c r="X119" s="52">
        <v>0</v>
      </c>
      <c r="Y119" s="52">
        <v>8</v>
      </c>
      <c r="Z119" s="52">
        <v>1</v>
      </c>
      <c r="AA119" s="52">
        <v>4</v>
      </c>
      <c r="AB119" s="52">
        <v>28</v>
      </c>
      <c r="AC119" s="52">
        <v>62</v>
      </c>
      <c r="AD119" s="52">
        <v>30</v>
      </c>
      <c r="AE119" s="52">
        <v>9</v>
      </c>
      <c r="AF119" s="52">
        <v>6</v>
      </c>
      <c r="AG119" s="52">
        <v>21</v>
      </c>
      <c r="AH119" s="52">
        <v>4</v>
      </c>
      <c r="AI119" s="52">
        <v>2</v>
      </c>
      <c r="AJ119" s="52">
        <v>0</v>
      </c>
      <c r="AK119" s="52">
        <v>4393</v>
      </c>
      <c r="AL119" s="46"/>
    </row>
    <row r="120" spans="1:38">
      <c r="A120" s="45" t="s">
        <v>479</v>
      </c>
      <c r="B120" s="52">
        <v>1101</v>
      </c>
      <c r="C120" s="52">
        <v>25</v>
      </c>
      <c r="D120" s="52">
        <v>0</v>
      </c>
      <c r="E120" s="52">
        <v>0</v>
      </c>
      <c r="F120" s="52">
        <v>2</v>
      </c>
      <c r="G120" s="52">
        <v>71</v>
      </c>
      <c r="H120" s="52">
        <v>1</v>
      </c>
      <c r="I120" s="52">
        <v>4</v>
      </c>
      <c r="J120" s="52">
        <v>0</v>
      </c>
      <c r="K120" s="52">
        <v>6</v>
      </c>
      <c r="L120" s="52">
        <v>71</v>
      </c>
      <c r="M120" s="52">
        <v>15</v>
      </c>
      <c r="N120" s="52">
        <v>0</v>
      </c>
      <c r="O120" s="52">
        <v>0</v>
      </c>
      <c r="P120" s="52">
        <v>0</v>
      </c>
      <c r="Q120" s="52">
        <v>6</v>
      </c>
      <c r="R120" s="52">
        <v>1</v>
      </c>
      <c r="S120" s="52">
        <v>4</v>
      </c>
      <c r="T120" s="52">
        <v>1</v>
      </c>
      <c r="U120" s="52">
        <v>13</v>
      </c>
      <c r="V120" s="52">
        <v>228</v>
      </c>
      <c r="W120" s="52">
        <v>1</v>
      </c>
      <c r="X120" s="52">
        <v>0</v>
      </c>
      <c r="Y120" s="52">
        <v>0</v>
      </c>
      <c r="Z120" s="52">
        <v>0</v>
      </c>
      <c r="AA120" s="52">
        <v>0</v>
      </c>
      <c r="AB120" s="52">
        <v>5</v>
      </c>
      <c r="AC120" s="52">
        <v>15</v>
      </c>
      <c r="AD120" s="52">
        <v>9</v>
      </c>
      <c r="AE120" s="52">
        <v>3</v>
      </c>
      <c r="AF120" s="52">
        <v>4</v>
      </c>
      <c r="AG120" s="52">
        <v>4</v>
      </c>
      <c r="AH120" s="52">
        <v>1</v>
      </c>
      <c r="AI120" s="52">
        <v>2</v>
      </c>
      <c r="AJ120" s="52">
        <v>0</v>
      </c>
      <c r="AK120" s="52">
        <v>1593</v>
      </c>
      <c r="AL120" s="46"/>
    </row>
    <row r="121" spans="1:38">
      <c r="A121" s="45" t="s">
        <v>482</v>
      </c>
      <c r="B121" s="52">
        <v>1990</v>
      </c>
      <c r="C121" s="52">
        <v>65</v>
      </c>
      <c r="D121" s="52">
        <v>1</v>
      </c>
      <c r="E121" s="52">
        <v>4</v>
      </c>
      <c r="F121" s="52">
        <v>16</v>
      </c>
      <c r="G121" s="52">
        <v>131</v>
      </c>
      <c r="H121" s="52">
        <v>1</v>
      </c>
      <c r="I121" s="52">
        <v>3</v>
      </c>
      <c r="J121" s="52">
        <v>0</v>
      </c>
      <c r="K121" s="52">
        <v>18</v>
      </c>
      <c r="L121" s="52">
        <v>199</v>
      </c>
      <c r="M121" s="52">
        <v>48</v>
      </c>
      <c r="N121" s="52">
        <v>0</v>
      </c>
      <c r="O121" s="52">
        <v>0</v>
      </c>
      <c r="P121" s="52">
        <v>3</v>
      </c>
      <c r="Q121" s="52">
        <v>7</v>
      </c>
      <c r="R121" s="52">
        <v>0</v>
      </c>
      <c r="S121" s="52">
        <v>24</v>
      </c>
      <c r="T121" s="52">
        <v>6</v>
      </c>
      <c r="U121" s="52">
        <v>8</v>
      </c>
      <c r="V121" s="52">
        <v>603</v>
      </c>
      <c r="W121" s="52">
        <v>9</v>
      </c>
      <c r="X121" s="52">
        <v>4</v>
      </c>
      <c r="Y121" s="52">
        <v>1</v>
      </c>
      <c r="Z121" s="52">
        <v>5</v>
      </c>
      <c r="AA121" s="52">
        <v>3</v>
      </c>
      <c r="AB121" s="52">
        <v>37</v>
      </c>
      <c r="AC121" s="52">
        <v>81</v>
      </c>
      <c r="AD121" s="52">
        <v>12</v>
      </c>
      <c r="AE121" s="52">
        <v>16</v>
      </c>
      <c r="AF121" s="52">
        <v>13</v>
      </c>
      <c r="AG121" s="52">
        <v>23</v>
      </c>
      <c r="AH121" s="52">
        <v>0</v>
      </c>
      <c r="AI121" s="52">
        <v>1</v>
      </c>
      <c r="AJ121" s="52">
        <v>0</v>
      </c>
      <c r="AK121" s="52">
        <v>3332</v>
      </c>
      <c r="AL121" s="46"/>
    </row>
    <row r="122" spans="1:38">
      <c r="A122" s="45" t="s">
        <v>483</v>
      </c>
      <c r="B122" s="52">
        <v>1055</v>
      </c>
      <c r="C122" s="52">
        <v>33</v>
      </c>
      <c r="D122" s="52">
        <v>0</v>
      </c>
      <c r="E122" s="52">
        <v>0</v>
      </c>
      <c r="F122" s="52">
        <v>10</v>
      </c>
      <c r="G122" s="52">
        <v>53</v>
      </c>
      <c r="H122" s="52">
        <v>0</v>
      </c>
      <c r="I122" s="52">
        <v>0</v>
      </c>
      <c r="J122" s="52">
        <v>0</v>
      </c>
      <c r="K122" s="52">
        <v>6</v>
      </c>
      <c r="L122" s="52">
        <v>46</v>
      </c>
      <c r="M122" s="52">
        <v>20</v>
      </c>
      <c r="N122" s="52">
        <v>0</v>
      </c>
      <c r="O122" s="52">
        <v>9</v>
      </c>
      <c r="P122" s="52">
        <v>0</v>
      </c>
      <c r="Q122" s="52">
        <v>0</v>
      </c>
      <c r="R122" s="52">
        <v>2</v>
      </c>
      <c r="S122" s="52">
        <v>13</v>
      </c>
      <c r="T122" s="52">
        <v>3</v>
      </c>
      <c r="U122" s="52">
        <v>20</v>
      </c>
      <c r="V122" s="52">
        <v>211</v>
      </c>
      <c r="W122" s="52">
        <v>2</v>
      </c>
      <c r="X122" s="52">
        <v>1</v>
      </c>
      <c r="Y122" s="52">
        <v>0</v>
      </c>
      <c r="Z122" s="52">
        <v>7</v>
      </c>
      <c r="AA122" s="52">
        <v>5</v>
      </c>
      <c r="AB122" s="52">
        <v>15</v>
      </c>
      <c r="AC122" s="52">
        <v>24</v>
      </c>
      <c r="AD122" s="52">
        <v>4</v>
      </c>
      <c r="AE122" s="52">
        <v>2</v>
      </c>
      <c r="AF122" s="52">
        <v>5</v>
      </c>
      <c r="AG122" s="52">
        <v>10</v>
      </c>
      <c r="AH122" s="52">
        <v>0</v>
      </c>
      <c r="AI122" s="52">
        <v>0</v>
      </c>
      <c r="AJ122" s="52">
        <v>0</v>
      </c>
      <c r="AK122" s="52">
        <v>1556</v>
      </c>
      <c r="AL122" s="46"/>
    </row>
    <row r="123" spans="1:38">
      <c r="A123" s="45" t="s">
        <v>485</v>
      </c>
      <c r="B123" s="52">
        <v>654</v>
      </c>
      <c r="C123" s="52">
        <v>15</v>
      </c>
      <c r="D123" s="52">
        <v>0</v>
      </c>
      <c r="E123" s="52">
        <v>4</v>
      </c>
      <c r="F123" s="52">
        <v>4</v>
      </c>
      <c r="G123" s="52">
        <v>28</v>
      </c>
      <c r="H123" s="52">
        <v>0</v>
      </c>
      <c r="I123" s="52">
        <v>18</v>
      </c>
      <c r="J123" s="52">
        <v>2</v>
      </c>
      <c r="K123" s="52">
        <v>3</v>
      </c>
      <c r="L123" s="52">
        <v>22</v>
      </c>
      <c r="M123" s="52">
        <v>12</v>
      </c>
      <c r="N123" s="52">
        <v>0</v>
      </c>
      <c r="O123" s="52">
        <v>0</v>
      </c>
      <c r="P123" s="52">
        <v>3</v>
      </c>
      <c r="Q123" s="52">
        <v>3</v>
      </c>
      <c r="R123" s="52">
        <v>0</v>
      </c>
      <c r="S123" s="52">
        <v>7</v>
      </c>
      <c r="T123" s="52">
        <v>0</v>
      </c>
      <c r="U123" s="52">
        <v>4</v>
      </c>
      <c r="V123" s="52">
        <v>58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28</v>
      </c>
      <c r="AC123" s="52">
        <v>23</v>
      </c>
      <c r="AD123" s="52">
        <v>6</v>
      </c>
      <c r="AE123" s="52">
        <v>0</v>
      </c>
      <c r="AF123" s="52">
        <v>4</v>
      </c>
      <c r="AG123" s="52">
        <v>3</v>
      </c>
      <c r="AH123" s="52">
        <v>0</v>
      </c>
      <c r="AI123" s="52">
        <v>0</v>
      </c>
      <c r="AJ123" s="52">
        <v>0</v>
      </c>
      <c r="AK123" s="52">
        <v>901</v>
      </c>
      <c r="AL123" s="46"/>
    </row>
    <row r="124" spans="1:38">
      <c r="A124" s="45" t="s">
        <v>489</v>
      </c>
      <c r="B124" s="52">
        <v>1026</v>
      </c>
      <c r="C124" s="52">
        <v>30</v>
      </c>
      <c r="D124" s="52">
        <v>0</v>
      </c>
      <c r="E124" s="52">
        <v>0</v>
      </c>
      <c r="F124" s="52">
        <v>4</v>
      </c>
      <c r="G124" s="52">
        <v>53</v>
      </c>
      <c r="H124" s="52">
        <v>1</v>
      </c>
      <c r="I124" s="52">
        <v>0</v>
      </c>
      <c r="J124" s="52">
        <v>0</v>
      </c>
      <c r="K124" s="52">
        <v>2</v>
      </c>
      <c r="L124" s="52">
        <v>54</v>
      </c>
      <c r="M124" s="52">
        <v>6</v>
      </c>
      <c r="N124" s="52">
        <v>0</v>
      </c>
      <c r="O124" s="52">
        <v>0</v>
      </c>
      <c r="P124" s="52">
        <v>0</v>
      </c>
      <c r="Q124" s="52">
        <v>1</v>
      </c>
      <c r="R124" s="52">
        <v>0</v>
      </c>
      <c r="S124" s="52">
        <v>12</v>
      </c>
      <c r="T124" s="52">
        <v>3</v>
      </c>
      <c r="U124" s="52">
        <v>10</v>
      </c>
      <c r="V124" s="52">
        <v>226</v>
      </c>
      <c r="W124" s="52">
        <v>0</v>
      </c>
      <c r="X124" s="52">
        <v>0</v>
      </c>
      <c r="Y124" s="52">
        <v>1</v>
      </c>
      <c r="Z124" s="52">
        <v>1</v>
      </c>
      <c r="AA124" s="52">
        <v>0</v>
      </c>
      <c r="AB124" s="52">
        <v>13</v>
      </c>
      <c r="AC124" s="52">
        <v>10</v>
      </c>
      <c r="AD124" s="52">
        <v>12</v>
      </c>
      <c r="AE124" s="52">
        <v>5</v>
      </c>
      <c r="AF124" s="52">
        <v>2</v>
      </c>
      <c r="AG124" s="52">
        <v>7</v>
      </c>
      <c r="AH124" s="52">
        <v>0</v>
      </c>
      <c r="AI124" s="52">
        <v>1</v>
      </c>
      <c r="AJ124" s="52">
        <v>0</v>
      </c>
      <c r="AK124" s="52">
        <v>1480</v>
      </c>
      <c r="AL124" s="46"/>
    </row>
    <row r="125" spans="1:38" ht="13.5" thickBot="1">
      <c r="A125" s="51" t="s">
        <v>496</v>
      </c>
      <c r="B125" s="53">
        <v>291831</v>
      </c>
      <c r="C125" s="53">
        <v>16926</v>
      </c>
      <c r="D125" s="53">
        <v>734</v>
      </c>
      <c r="E125" s="53">
        <v>760</v>
      </c>
      <c r="F125" s="53">
        <v>1964</v>
      </c>
      <c r="G125" s="53">
        <v>12049</v>
      </c>
      <c r="H125" s="53">
        <v>456</v>
      </c>
      <c r="I125" s="53">
        <v>1325</v>
      </c>
      <c r="J125" s="53">
        <v>1541</v>
      </c>
      <c r="K125" s="53">
        <v>3657</v>
      </c>
      <c r="L125" s="53">
        <v>31456</v>
      </c>
      <c r="M125" s="53">
        <v>18059</v>
      </c>
      <c r="N125" s="53">
        <v>63</v>
      </c>
      <c r="O125" s="53">
        <v>395</v>
      </c>
      <c r="P125" s="53">
        <v>530</v>
      </c>
      <c r="Q125" s="53">
        <v>935</v>
      </c>
      <c r="R125" s="53">
        <v>225</v>
      </c>
      <c r="S125" s="53">
        <v>3891</v>
      </c>
      <c r="T125" s="53">
        <v>756</v>
      </c>
      <c r="U125" s="53">
        <v>2709</v>
      </c>
      <c r="V125" s="53">
        <v>82363</v>
      </c>
      <c r="W125" s="53">
        <v>1589</v>
      </c>
      <c r="X125" s="53">
        <v>422</v>
      </c>
      <c r="Y125" s="53">
        <v>612</v>
      </c>
      <c r="Z125" s="53">
        <v>1077</v>
      </c>
      <c r="AA125" s="53">
        <v>1720</v>
      </c>
      <c r="AB125" s="53">
        <v>5471</v>
      </c>
      <c r="AC125" s="53">
        <v>14058</v>
      </c>
      <c r="AD125" s="53">
        <v>5565</v>
      </c>
      <c r="AE125" s="53">
        <v>2146</v>
      </c>
      <c r="AF125" s="53">
        <v>1671</v>
      </c>
      <c r="AG125" s="53">
        <v>4963</v>
      </c>
      <c r="AH125" s="53">
        <v>187</v>
      </c>
      <c r="AI125" s="53">
        <v>197</v>
      </c>
      <c r="AJ125" s="53">
        <v>50</v>
      </c>
      <c r="AK125" s="53">
        <v>512353</v>
      </c>
      <c r="AL125" s="46"/>
    </row>
  </sheetData>
  <mergeCells count="2">
    <mergeCell ref="B7:AK7"/>
    <mergeCell ref="A7:A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selection activeCell="A5" sqref="A5"/>
    </sheetView>
  </sheetViews>
  <sheetFormatPr defaultRowHeight="12.75"/>
  <cols>
    <col min="1" max="1" width="13.42578125" bestFit="1" customWidth="1"/>
  </cols>
  <sheetData>
    <row r="1" spans="1:12" s="2" customFormat="1" ht="11.25">
      <c r="A1" s="6"/>
      <c r="B1" s="3"/>
      <c r="C1" s="4"/>
      <c r="J1" s="5"/>
      <c r="K1" s="5"/>
      <c r="L1" s="5"/>
    </row>
    <row r="2" spans="1:12" s="2" customFormat="1" ht="11.25">
      <c r="A2" s="6"/>
      <c r="B2" s="3"/>
      <c r="C2" s="4"/>
      <c r="J2" s="5"/>
      <c r="K2" s="5"/>
      <c r="L2" s="5"/>
    </row>
    <row r="3" spans="1:12" s="2" customFormat="1" ht="11.25">
      <c r="A3" s="6"/>
      <c r="B3" s="3"/>
      <c r="C3" s="4"/>
      <c r="J3" s="5"/>
      <c r="K3" s="5"/>
      <c r="L3" s="5"/>
    </row>
    <row r="4" spans="1:12" s="2" customFormat="1" ht="14.25">
      <c r="A4" s="1" t="s">
        <v>609</v>
      </c>
      <c r="B4" s="3"/>
      <c r="C4" s="4"/>
      <c r="J4" s="5"/>
      <c r="K4" s="5"/>
      <c r="L4" s="5"/>
    </row>
    <row r="5" spans="1:12" s="2" customFormat="1">
      <c r="A5" s="1" t="s">
        <v>494</v>
      </c>
      <c r="B5" s="3"/>
      <c r="C5" s="4"/>
      <c r="J5" s="5"/>
      <c r="K5" s="5"/>
      <c r="L5" s="5"/>
    </row>
    <row r="6" spans="1:12" ht="13.5" thickBot="1">
      <c r="A6" s="46"/>
      <c r="B6" s="46"/>
      <c r="C6" s="46"/>
      <c r="D6" s="46"/>
    </row>
    <row r="7" spans="1:12" ht="15">
      <c r="A7" s="47" t="s">
        <v>518</v>
      </c>
      <c r="B7" s="48" t="s">
        <v>558</v>
      </c>
      <c r="C7" s="48"/>
      <c r="D7" s="48"/>
    </row>
    <row r="8" spans="1:12" ht="15">
      <c r="A8" s="49"/>
      <c r="B8" s="54" t="s">
        <v>559</v>
      </c>
      <c r="C8" s="54" t="s">
        <v>560</v>
      </c>
      <c r="D8" s="54" t="s">
        <v>496</v>
      </c>
    </row>
    <row r="9" spans="1:12">
      <c r="A9" s="45" t="s">
        <v>4</v>
      </c>
      <c r="B9" s="52">
        <v>47792</v>
      </c>
      <c r="C9" s="52">
        <v>47266</v>
      </c>
      <c r="D9" s="52">
        <v>95058</v>
      </c>
    </row>
    <row r="10" spans="1:12">
      <c r="A10" s="45" t="s">
        <v>5</v>
      </c>
      <c r="B10" s="52">
        <v>3656</v>
      </c>
      <c r="C10" s="52">
        <v>3839</v>
      </c>
      <c r="D10" s="52">
        <v>7495</v>
      </c>
    </row>
    <row r="11" spans="1:12">
      <c r="A11" s="45" t="s">
        <v>8</v>
      </c>
      <c r="B11" s="52">
        <v>1117</v>
      </c>
      <c r="C11" s="52">
        <v>1059</v>
      </c>
      <c r="D11" s="52">
        <v>2176</v>
      </c>
    </row>
    <row r="12" spans="1:12">
      <c r="A12" s="45" t="s">
        <v>10</v>
      </c>
      <c r="B12" s="52">
        <v>1785</v>
      </c>
      <c r="C12" s="52">
        <v>1759</v>
      </c>
      <c r="D12" s="52">
        <v>3544</v>
      </c>
    </row>
    <row r="13" spans="1:12">
      <c r="A13" s="45" t="s">
        <v>14</v>
      </c>
      <c r="B13" s="52">
        <v>930</v>
      </c>
      <c r="C13" s="52">
        <v>931</v>
      </c>
      <c r="D13" s="52">
        <v>1861</v>
      </c>
    </row>
    <row r="14" spans="1:12">
      <c r="A14" s="45" t="s">
        <v>18</v>
      </c>
      <c r="B14" s="52">
        <v>1583</v>
      </c>
      <c r="C14" s="52">
        <v>1513</v>
      </c>
      <c r="D14" s="52">
        <v>3096</v>
      </c>
    </row>
    <row r="15" spans="1:12">
      <c r="A15" s="45" t="s">
        <v>20</v>
      </c>
      <c r="B15" s="52">
        <v>2520</v>
      </c>
      <c r="C15" s="52">
        <v>2528</v>
      </c>
      <c r="D15" s="52">
        <v>5048</v>
      </c>
    </row>
    <row r="16" spans="1:12">
      <c r="A16" s="45" t="s">
        <v>26</v>
      </c>
      <c r="B16" s="52">
        <v>1164</v>
      </c>
      <c r="C16" s="52">
        <v>1119</v>
      </c>
      <c r="D16" s="52">
        <v>2283</v>
      </c>
    </row>
    <row r="17" spans="1:4">
      <c r="A17" s="45" t="s">
        <v>30</v>
      </c>
      <c r="B17" s="52">
        <v>1528</v>
      </c>
      <c r="C17" s="52">
        <v>1569</v>
      </c>
      <c r="D17" s="52">
        <v>3097</v>
      </c>
    </row>
    <row r="18" spans="1:4">
      <c r="A18" s="45" t="s">
        <v>33</v>
      </c>
      <c r="B18" s="52">
        <v>3678</v>
      </c>
      <c r="C18" s="52">
        <v>3795</v>
      </c>
      <c r="D18" s="52">
        <v>7473</v>
      </c>
    </row>
    <row r="19" spans="1:4">
      <c r="A19" s="45" t="s">
        <v>36</v>
      </c>
      <c r="B19" s="52">
        <v>384</v>
      </c>
      <c r="C19" s="52">
        <v>360</v>
      </c>
      <c r="D19" s="52">
        <v>744</v>
      </c>
    </row>
    <row r="20" spans="1:4">
      <c r="A20" s="45" t="s">
        <v>39</v>
      </c>
      <c r="B20" s="52">
        <v>2183</v>
      </c>
      <c r="C20" s="52">
        <v>2173</v>
      </c>
      <c r="D20" s="52">
        <v>4356</v>
      </c>
    </row>
    <row r="21" spans="1:4">
      <c r="A21" s="45" t="s">
        <v>43</v>
      </c>
      <c r="B21" s="52">
        <v>4785</v>
      </c>
      <c r="C21" s="52">
        <v>5005</v>
      </c>
      <c r="D21" s="52">
        <v>9790</v>
      </c>
    </row>
    <row r="22" spans="1:4">
      <c r="A22" s="45" t="s">
        <v>48</v>
      </c>
      <c r="B22" s="52">
        <v>10886</v>
      </c>
      <c r="C22" s="52">
        <v>11049</v>
      </c>
      <c r="D22" s="52">
        <v>21935</v>
      </c>
    </row>
    <row r="23" spans="1:4">
      <c r="A23" s="45" t="s">
        <v>53</v>
      </c>
      <c r="B23" s="52">
        <v>9249</v>
      </c>
      <c r="C23" s="52">
        <v>9532</v>
      </c>
      <c r="D23" s="52">
        <v>18781</v>
      </c>
    </row>
    <row r="24" spans="1:4">
      <c r="A24" s="45" t="s">
        <v>54</v>
      </c>
      <c r="B24" s="52">
        <v>15016</v>
      </c>
      <c r="C24" s="52">
        <v>15109</v>
      </c>
      <c r="D24" s="52">
        <v>30125</v>
      </c>
    </row>
    <row r="25" spans="1:4">
      <c r="A25" s="45" t="s">
        <v>55</v>
      </c>
      <c r="B25" s="52">
        <v>1873</v>
      </c>
      <c r="C25" s="52">
        <v>1877</v>
      </c>
      <c r="D25" s="52">
        <v>3750</v>
      </c>
    </row>
    <row r="26" spans="1:4">
      <c r="A26" s="45" t="s">
        <v>58</v>
      </c>
      <c r="B26" s="52">
        <v>3823</v>
      </c>
      <c r="C26" s="52">
        <v>3944</v>
      </c>
      <c r="D26" s="52">
        <v>7767</v>
      </c>
    </row>
    <row r="27" spans="1:4">
      <c r="A27" s="45" t="s">
        <v>60</v>
      </c>
      <c r="B27" s="52">
        <v>1071</v>
      </c>
      <c r="C27" s="52">
        <v>1077</v>
      </c>
      <c r="D27" s="52">
        <v>2148</v>
      </c>
    </row>
    <row r="28" spans="1:4">
      <c r="A28" s="45" t="s">
        <v>61</v>
      </c>
      <c r="B28" s="52">
        <v>3099</v>
      </c>
      <c r="C28" s="52">
        <v>3129</v>
      </c>
      <c r="D28" s="52">
        <v>6228</v>
      </c>
    </row>
    <row r="29" spans="1:4">
      <c r="A29" s="45" t="s">
        <v>65</v>
      </c>
      <c r="B29" s="52">
        <v>7949</v>
      </c>
      <c r="C29" s="52">
        <v>8136</v>
      </c>
      <c r="D29" s="52">
        <v>16085</v>
      </c>
    </row>
    <row r="30" spans="1:4">
      <c r="A30" s="45" t="s">
        <v>73</v>
      </c>
      <c r="B30" s="52">
        <v>1034</v>
      </c>
      <c r="C30" s="52">
        <v>1104</v>
      </c>
      <c r="D30" s="52">
        <v>2138</v>
      </c>
    </row>
    <row r="31" spans="1:4">
      <c r="A31" s="45" t="s">
        <v>76</v>
      </c>
      <c r="B31" s="52">
        <v>2665</v>
      </c>
      <c r="C31" s="52">
        <v>2637</v>
      </c>
      <c r="D31" s="52">
        <v>5302</v>
      </c>
    </row>
    <row r="32" spans="1:4">
      <c r="A32" s="45" t="s">
        <v>83</v>
      </c>
      <c r="B32" s="52">
        <v>2459</v>
      </c>
      <c r="C32" s="52">
        <v>2579</v>
      </c>
      <c r="D32" s="52">
        <v>5038</v>
      </c>
    </row>
    <row r="33" spans="1:4">
      <c r="A33" s="45" t="s">
        <v>84</v>
      </c>
      <c r="B33" s="52">
        <v>7172</v>
      </c>
      <c r="C33" s="52">
        <v>7298</v>
      </c>
      <c r="D33" s="52">
        <v>14470</v>
      </c>
    </row>
    <row r="34" spans="1:4">
      <c r="A34" s="45" t="s">
        <v>88</v>
      </c>
      <c r="B34" s="52">
        <v>4329</v>
      </c>
      <c r="C34" s="52">
        <v>4593</v>
      </c>
      <c r="D34" s="52">
        <v>8922</v>
      </c>
    </row>
    <row r="35" spans="1:4">
      <c r="A35" s="45" t="s">
        <v>89</v>
      </c>
      <c r="B35" s="52">
        <v>3032</v>
      </c>
      <c r="C35" s="52">
        <v>3181</v>
      </c>
      <c r="D35" s="52">
        <v>6213</v>
      </c>
    </row>
    <row r="36" spans="1:4">
      <c r="A36" s="45" t="s">
        <v>90</v>
      </c>
      <c r="B36" s="52">
        <v>1695</v>
      </c>
      <c r="C36" s="52">
        <v>1724</v>
      </c>
      <c r="D36" s="52">
        <v>3419</v>
      </c>
    </row>
    <row r="37" spans="1:4">
      <c r="A37" s="45" t="s">
        <v>94</v>
      </c>
      <c r="B37" s="52">
        <v>6532</v>
      </c>
      <c r="C37" s="52">
        <v>6803</v>
      </c>
      <c r="D37" s="52">
        <v>13335</v>
      </c>
    </row>
    <row r="38" spans="1:4">
      <c r="A38" s="45" t="s">
        <v>99</v>
      </c>
      <c r="B38" s="52">
        <v>2591</v>
      </c>
      <c r="C38" s="52">
        <v>2833</v>
      </c>
      <c r="D38" s="52">
        <v>5424</v>
      </c>
    </row>
    <row r="39" spans="1:4">
      <c r="A39" s="45" t="s">
        <v>107</v>
      </c>
      <c r="B39" s="52">
        <v>1565</v>
      </c>
      <c r="C39" s="52">
        <v>1572</v>
      </c>
      <c r="D39" s="52">
        <v>3137</v>
      </c>
    </row>
    <row r="40" spans="1:4">
      <c r="A40" s="45" t="s">
        <v>109</v>
      </c>
      <c r="B40" s="52">
        <v>2031</v>
      </c>
      <c r="C40" s="52">
        <v>1690</v>
      </c>
      <c r="D40" s="52">
        <v>3721</v>
      </c>
    </row>
    <row r="41" spans="1:4">
      <c r="A41" s="45" t="s">
        <v>114</v>
      </c>
      <c r="B41" s="52">
        <v>2255</v>
      </c>
      <c r="C41" s="52">
        <v>2462</v>
      </c>
      <c r="D41" s="52">
        <v>4717</v>
      </c>
    </row>
    <row r="42" spans="1:4">
      <c r="A42" s="45" t="s">
        <v>117</v>
      </c>
      <c r="B42" s="52">
        <v>3621</v>
      </c>
      <c r="C42" s="52">
        <v>3778</v>
      </c>
      <c r="D42" s="52">
        <v>7399</v>
      </c>
    </row>
    <row r="43" spans="1:4">
      <c r="A43" s="45" t="s">
        <v>118</v>
      </c>
      <c r="B43" s="52">
        <v>3471</v>
      </c>
      <c r="C43" s="52">
        <v>3769</v>
      </c>
      <c r="D43" s="52">
        <v>7240</v>
      </c>
    </row>
    <row r="44" spans="1:4">
      <c r="A44" s="45" t="s">
        <v>121</v>
      </c>
      <c r="B44" s="52">
        <v>956</v>
      </c>
      <c r="C44" s="52">
        <v>973</v>
      </c>
      <c r="D44" s="52">
        <v>1929</v>
      </c>
    </row>
    <row r="45" spans="1:4">
      <c r="A45" s="45" t="s">
        <v>124</v>
      </c>
      <c r="B45" s="52">
        <v>963</v>
      </c>
      <c r="C45" s="52">
        <v>956</v>
      </c>
      <c r="D45" s="52">
        <v>1919</v>
      </c>
    </row>
    <row r="46" spans="1:4">
      <c r="A46" s="45" t="s">
        <v>125</v>
      </c>
      <c r="B46" s="52">
        <v>1378</v>
      </c>
      <c r="C46" s="52">
        <v>1406</v>
      </c>
      <c r="D46" s="52">
        <v>2784</v>
      </c>
    </row>
    <row r="47" spans="1:4">
      <c r="A47" s="45" t="s">
        <v>127</v>
      </c>
      <c r="B47" s="52">
        <v>1049</v>
      </c>
      <c r="C47" s="52">
        <v>988</v>
      </c>
      <c r="D47" s="52">
        <v>2037</v>
      </c>
    </row>
    <row r="48" spans="1:4">
      <c r="A48" s="45" t="s">
        <v>131</v>
      </c>
      <c r="B48" s="52">
        <v>450</v>
      </c>
      <c r="C48" s="52">
        <v>444</v>
      </c>
      <c r="D48" s="52">
        <v>894</v>
      </c>
    </row>
    <row r="49" spans="1:4">
      <c r="A49" s="45" t="s">
        <v>135</v>
      </c>
      <c r="B49" s="52">
        <v>518</v>
      </c>
      <c r="C49" s="52">
        <v>550</v>
      </c>
      <c r="D49" s="52">
        <v>1068</v>
      </c>
    </row>
    <row r="50" spans="1:4">
      <c r="A50" s="45" t="s">
        <v>139</v>
      </c>
      <c r="B50" s="52">
        <v>1016</v>
      </c>
      <c r="C50" s="52">
        <v>996</v>
      </c>
      <c r="D50" s="52">
        <v>2012</v>
      </c>
    </row>
    <row r="51" spans="1:4">
      <c r="A51" s="45" t="s">
        <v>141</v>
      </c>
      <c r="B51" s="52">
        <v>1291</v>
      </c>
      <c r="C51" s="52">
        <v>1314</v>
      </c>
      <c r="D51" s="52">
        <v>2605</v>
      </c>
    </row>
    <row r="52" spans="1:4">
      <c r="A52" s="45" t="s">
        <v>144</v>
      </c>
      <c r="B52" s="52">
        <v>1740</v>
      </c>
      <c r="C52" s="52">
        <v>1791</v>
      </c>
      <c r="D52" s="52">
        <v>3531</v>
      </c>
    </row>
    <row r="53" spans="1:4">
      <c r="A53" s="45" t="s">
        <v>149</v>
      </c>
      <c r="B53" s="52">
        <v>3925</v>
      </c>
      <c r="C53" s="52">
        <v>4048</v>
      </c>
      <c r="D53" s="52">
        <v>7973</v>
      </c>
    </row>
    <row r="54" spans="1:4">
      <c r="A54" s="45" t="s">
        <v>156</v>
      </c>
      <c r="B54" s="52">
        <v>594</v>
      </c>
      <c r="C54" s="52">
        <v>584</v>
      </c>
      <c r="D54" s="52">
        <v>1178</v>
      </c>
    </row>
    <row r="55" spans="1:4">
      <c r="A55" s="45" t="s">
        <v>160</v>
      </c>
      <c r="B55" s="52">
        <v>645</v>
      </c>
      <c r="C55" s="52">
        <v>630</v>
      </c>
      <c r="D55" s="52">
        <v>1275</v>
      </c>
    </row>
    <row r="56" spans="1:4">
      <c r="A56" s="45" t="s">
        <v>203</v>
      </c>
      <c r="B56" s="52">
        <v>1921</v>
      </c>
      <c r="C56" s="52">
        <v>1861</v>
      </c>
      <c r="D56" s="52">
        <v>3782</v>
      </c>
    </row>
    <row r="57" spans="1:4">
      <c r="A57" s="45" t="s">
        <v>165</v>
      </c>
      <c r="B57" s="52">
        <v>971</v>
      </c>
      <c r="C57" s="52">
        <v>1060</v>
      </c>
      <c r="D57" s="52">
        <v>2031</v>
      </c>
    </row>
    <row r="58" spans="1:4">
      <c r="A58" s="45" t="s">
        <v>170</v>
      </c>
      <c r="B58" s="52">
        <v>231</v>
      </c>
      <c r="C58" s="52">
        <v>262</v>
      </c>
      <c r="D58" s="52">
        <v>493</v>
      </c>
    </row>
    <row r="59" spans="1:4">
      <c r="A59" s="45" t="s">
        <v>172</v>
      </c>
      <c r="B59" s="52">
        <v>610</v>
      </c>
      <c r="C59" s="52">
        <v>613</v>
      </c>
      <c r="D59" s="52">
        <v>1223</v>
      </c>
    </row>
    <row r="60" spans="1:4">
      <c r="A60" s="45" t="s">
        <v>177</v>
      </c>
      <c r="B60" s="52">
        <v>931</v>
      </c>
      <c r="C60" s="52">
        <v>942</v>
      </c>
      <c r="D60" s="52">
        <v>1873</v>
      </c>
    </row>
    <row r="61" spans="1:4">
      <c r="A61" s="45" t="s">
        <v>184</v>
      </c>
      <c r="B61" s="52">
        <v>581</v>
      </c>
      <c r="C61" s="52">
        <v>523</v>
      </c>
      <c r="D61" s="52">
        <v>1104</v>
      </c>
    </row>
    <row r="62" spans="1:4">
      <c r="A62" s="45" t="s">
        <v>189</v>
      </c>
      <c r="B62" s="52">
        <v>1488</v>
      </c>
      <c r="C62" s="52">
        <v>1431</v>
      </c>
      <c r="D62" s="52">
        <v>2919</v>
      </c>
    </row>
    <row r="63" spans="1:4">
      <c r="A63" s="45" t="s">
        <v>197</v>
      </c>
      <c r="B63" s="52">
        <v>705</v>
      </c>
      <c r="C63" s="52">
        <v>657</v>
      </c>
      <c r="D63" s="52">
        <v>1362</v>
      </c>
    </row>
    <row r="64" spans="1:4">
      <c r="A64" s="45" t="s">
        <v>230</v>
      </c>
      <c r="B64" s="52">
        <v>1283</v>
      </c>
      <c r="C64" s="52">
        <v>1206</v>
      </c>
      <c r="D64" s="52">
        <v>2489</v>
      </c>
    </row>
    <row r="65" spans="1:4">
      <c r="A65" s="45" t="s">
        <v>233</v>
      </c>
      <c r="B65" s="52">
        <v>670</v>
      </c>
      <c r="C65" s="52">
        <v>666</v>
      </c>
      <c r="D65" s="52">
        <v>1336</v>
      </c>
    </row>
    <row r="66" spans="1:4">
      <c r="A66" s="45" t="s">
        <v>239</v>
      </c>
      <c r="B66" s="52">
        <v>3343</v>
      </c>
      <c r="C66" s="52">
        <v>2975</v>
      </c>
      <c r="D66" s="52">
        <v>6318</v>
      </c>
    </row>
    <row r="67" spans="1:4">
      <c r="A67" s="45" t="s">
        <v>240</v>
      </c>
      <c r="B67" s="52">
        <v>529</v>
      </c>
      <c r="C67" s="52">
        <v>514</v>
      </c>
      <c r="D67" s="52">
        <v>1043</v>
      </c>
    </row>
    <row r="68" spans="1:4">
      <c r="A68" s="45" t="s">
        <v>245</v>
      </c>
      <c r="B68" s="52">
        <v>1122</v>
      </c>
      <c r="C68" s="52">
        <v>1173</v>
      </c>
      <c r="D68" s="52">
        <v>2295</v>
      </c>
    </row>
    <row r="69" spans="1:4">
      <c r="A69" s="45" t="s">
        <v>248</v>
      </c>
      <c r="B69" s="52">
        <v>3832</v>
      </c>
      <c r="C69" s="52">
        <v>3999</v>
      </c>
      <c r="D69" s="52">
        <v>7831</v>
      </c>
    </row>
    <row r="70" spans="1:4">
      <c r="A70" s="45" t="s">
        <v>250</v>
      </c>
      <c r="B70" s="52">
        <v>806</v>
      </c>
      <c r="C70" s="52">
        <v>779</v>
      </c>
      <c r="D70" s="52">
        <v>1585</v>
      </c>
    </row>
    <row r="71" spans="1:4">
      <c r="A71" s="45" t="s">
        <v>253</v>
      </c>
      <c r="B71" s="52">
        <v>315</v>
      </c>
      <c r="C71" s="52">
        <v>303</v>
      </c>
      <c r="D71" s="52">
        <v>618</v>
      </c>
    </row>
    <row r="72" spans="1:4">
      <c r="A72" s="45" t="s">
        <v>256</v>
      </c>
      <c r="B72" s="52">
        <v>662</v>
      </c>
      <c r="C72" s="52">
        <v>644</v>
      </c>
      <c r="D72" s="52">
        <v>1306</v>
      </c>
    </row>
    <row r="73" spans="1:4">
      <c r="A73" s="45" t="s">
        <v>258</v>
      </c>
      <c r="B73" s="52">
        <v>870</v>
      </c>
      <c r="C73" s="52">
        <v>876</v>
      </c>
      <c r="D73" s="52">
        <v>1746</v>
      </c>
    </row>
    <row r="74" spans="1:4">
      <c r="A74" s="45" t="s">
        <v>259</v>
      </c>
      <c r="B74" s="52">
        <v>528</v>
      </c>
      <c r="C74" s="52">
        <v>515</v>
      </c>
      <c r="D74" s="52">
        <v>1043</v>
      </c>
    </row>
    <row r="75" spans="1:4">
      <c r="A75" s="45" t="s">
        <v>263</v>
      </c>
      <c r="B75" s="52">
        <v>770</v>
      </c>
      <c r="C75" s="52">
        <v>727</v>
      </c>
      <c r="D75" s="52">
        <v>1497</v>
      </c>
    </row>
    <row r="76" spans="1:4">
      <c r="A76" s="45" t="s">
        <v>264</v>
      </c>
      <c r="B76" s="52">
        <v>1142</v>
      </c>
      <c r="C76" s="52">
        <v>1151</v>
      </c>
      <c r="D76" s="52">
        <v>2293</v>
      </c>
    </row>
    <row r="77" spans="1:4">
      <c r="A77" s="45" t="s">
        <v>272</v>
      </c>
      <c r="B77" s="52">
        <v>697</v>
      </c>
      <c r="C77" s="52">
        <v>695</v>
      </c>
      <c r="D77" s="52">
        <v>1392</v>
      </c>
    </row>
    <row r="78" spans="1:4">
      <c r="A78" s="45" t="s">
        <v>277</v>
      </c>
      <c r="B78" s="52">
        <v>562</v>
      </c>
      <c r="C78" s="52">
        <v>527</v>
      </c>
      <c r="D78" s="52">
        <v>1089</v>
      </c>
    </row>
    <row r="79" spans="1:4">
      <c r="A79" s="45" t="s">
        <v>286</v>
      </c>
      <c r="B79" s="52">
        <v>1967</v>
      </c>
      <c r="C79" s="52">
        <v>1931</v>
      </c>
      <c r="D79" s="52">
        <v>3898</v>
      </c>
    </row>
    <row r="80" spans="1:4">
      <c r="A80" s="45" t="s">
        <v>281</v>
      </c>
      <c r="B80" s="52">
        <v>458</v>
      </c>
      <c r="C80" s="52">
        <v>429</v>
      </c>
      <c r="D80" s="52">
        <v>887</v>
      </c>
    </row>
    <row r="81" spans="1:4">
      <c r="A81" s="45" t="s">
        <v>298</v>
      </c>
      <c r="B81" s="52">
        <v>1222</v>
      </c>
      <c r="C81" s="52">
        <v>1342</v>
      </c>
      <c r="D81" s="52">
        <v>2564</v>
      </c>
    </row>
    <row r="82" spans="1:4">
      <c r="A82" s="45" t="s">
        <v>305</v>
      </c>
      <c r="B82" s="52">
        <v>327</v>
      </c>
      <c r="C82" s="52">
        <v>346</v>
      </c>
      <c r="D82" s="52">
        <v>673</v>
      </c>
    </row>
    <row r="83" spans="1:4">
      <c r="A83" s="45" t="s">
        <v>310</v>
      </c>
      <c r="B83" s="52">
        <v>739</v>
      </c>
      <c r="C83" s="52">
        <v>798</v>
      </c>
      <c r="D83" s="52">
        <v>1537</v>
      </c>
    </row>
    <row r="84" spans="1:4">
      <c r="A84" s="45" t="s">
        <v>314</v>
      </c>
      <c r="B84" s="52">
        <v>501</v>
      </c>
      <c r="C84" s="52">
        <v>487</v>
      </c>
      <c r="D84" s="52">
        <v>988</v>
      </c>
    </row>
    <row r="85" spans="1:4">
      <c r="A85" s="45" t="s">
        <v>316</v>
      </c>
      <c r="B85" s="52">
        <v>409</v>
      </c>
      <c r="C85" s="52">
        <v>416</v>
      </c>
      <c r="D85" s="52">
        <v>825</v>
      </c>
    </row>
    <row r="86" spans="1:4">
      <c r="A86" s="45" t="s">
        <v>335</v>
      </c>
      <c r="B86" s="52">
        <v>475</v>
      </c>
      <c r="C86" s="52">
        <v>495</v>
      </c>
      <c r="D86" s="52">
        <v>970</v>
      </c>
    </row>
    <row r="87" spans="1:4">
      <c r="A87" s="45" t="s">
        <v>519</v>
      </c>
      <c r="B87" s="52">
        <v>162</v>
      </c>
      <c r="C87" s="52">
        <v>160</v>
      </c>
      <c r="D87" s="52">
        <v>322</v>
      </c>
    </row>
    <row r="88" spans="1:4">
      <c r="A88" s="45" t="s">
        <v>339</v>
      </c>
      <c r="B88" s="52">
        <v>426</v>
      </c>
      <c r="C88" s="52">
        <v>426</v>
      </c>
      <c r="D88" s="52">
        <v>852</v>
      </c>
    </row>
    <row r="89" spans="1:4">
      <c r="A89" s="45" t="s">
        <v>342</v>
      </c>
      <c r="B89" s="52">
        <v>653</v>
      </c>
      <c r="C89" s="52">
        <v>644</v>
      </c>
      <c r="D89" s="52">
        <v>1297</v>
      </c>
    </row>
    <row r="90" spans="1:4">
      <c r="A90" s="45" t="s">
        <v>520</v>
      </c>
      <c r="B90" s="52">
        <v>790</v>
      </c>
      <c r="C90" s="52">
        <v>753</v>
      </c>
      <c r="D90" s="52">
        <v>1543</v>
      </c>
    </row>
    <row r="91" spans="1:4">
      <c r="A91" s="45" t="s">
        <v>348</v>
      </c>
      <c r="B91" s="52">
        <v>794</v>
      </c>
      <c r="C91" s="52">
        <v>756</v>
      </c>
      <c r="D91" s="52">
        <v>1550</v>
      </c>
    </row>
    <row r="92" spans="1:4">
      <c r="A92" s="45" t="s">
        <v>355</v>
      </c>
      <c r="B92" s="52">
        <v>507</v>
      </c>
      <c r="C92" s="52">
        <v>492</v>
      </c>
      <c r="D92" s="52">
        <v>999</v>
      </c>
    </row>
    <row r="93" spans="1:4">
      <c r="A93" s="45" t="s">
        <v>372</v>
      </c>
      <c r="B93" s="52">
        <v>178</v>
      </c>
      <c r="C93" s="52">
        <v>151</v>
      </c>
      <c r="D93" s="52">
        <v>329</v>
      </c>
    </row>
    <row r="94" spans="1:4">
      <c r="A94" s="45" t="s">
        <v>375</v>
      </c>
      <c r="B94" s="52">
        <v>2486</v>
      </c>
      <c r="C94" s="52">
        <v>2420</v>
      </c>
      <c r="D94" s="52">
        <v>4906</v>
      </c>
    </row>
    <row r="95" spans="1:4">
      <c r="A95" s="45" t="s">
        <v>378</v>
      </c>
      <c r="B95" s="52">
        <v>548</v>
      </c>
      <c r="C95" s="52">
        <v>516</v>
      </c>
      <c r="D95" s="52">
        <v>1064</v>
      </c>
    </row>
    <row r="96" spans="1:4">
      <c r="A96" s="45" t="s">
        <v>320</v>
      </c>
      <c r="B96" s="52">
        <v>846</v>
      </c>
      <c r="C96" s="52">
        <v>856</v>
      </c>
      <c r="D96" s="52">
        <v>1702</v>
      </c>
    </row>
    <row r="97" spans="1:4">
      <c r="A97" s="45" t="s">
        <v>328</v>
      </c>
      <c r="B97" s="52">
        <v>516</v>
      </c>
      <c r="C97" s="52">
        <v>479</v>
      </c>
      <c r="D97" s="52">
        <v>995</v>
      </c>
    </row>
    <row r="98" spans="1:4">
      <c r="A98" s="45" t="s">
        <v>334</v>
      </c>
      <c r="B98" s="52">
        <v>852</v>
      </c>
      <c r="C98" s="52">
        <v>879</v>
      </c>
      <c r="D98" s="52">
        <v>1731</v>
      </c>
    </row>
    <row r="99" spans="1:4">
      <c r="A99" s="45" t="s">
        <v>386</v>
      </c>
      <c r="B99" s="52">
        <v>1154</v>
      </c>
      <c r="C99" s="52">
        <v>1100</v>
      </c>
      <c r="D99" s="52">
        <v>2254</v>
      </c>
    </row>
    <row r="100" spans="1:4">
      <c r="A100" s="45" t="s">
        <v>389</v>
      </c>
      <c r="B100" s="52">
        <v>541</v>
      </c>
      <c r="C100" s="52">
        <v>537</v>
      </c>
      <c r="D100" s="52">
        <v>1078</v>
      </c>
    </row>
    <row r="101" spans="1:4">
      <c r="A101" s="45" t="s">
        <v>396</v>
      </c>
      <c r="B101" s="52">
        <v>849</v>
      </c>
      <c r="C101" s="52">
        <v>847</v>
      </c>
      <c r="D101" s="52">
        <v>1696</v>
      </c>
    </row>
    <row r="102" spans="1:4">
      <c r="A102" s="45" t="s">
        <v>400</v>
      </c>
      <c r="B102" s="52">
        <v>892</v>
      </c>
      <c r="C102" s="52">
        <v>931</v>
      </c>
      <c r="D102" s="52">
        <v>1823</v>
      </c>
    </row>
    <row r="103" spans="1:4">
      <c r="A103" s="45" t="s">
        <v>404</v>
      </c>
      <c r="B103" s="52">
        <v>2591</v>
      </c>
      <c r="C103" s="52">
        <v>2745</v>
      </c>
      <c r="D103" s="52">
        <v>5336</v>
      </c>
    </row>
    <row r="104" spans="1:4">
      <c r="A104" s="45" t="s">
        <v>405</v>
      </c>
      <c r="B104" s="52">
        <v>554</v>
      </c>
      <c r="C104" s="52">
        <v>511</v>
      </c>
      <c r="D104" s="52">
        <v>1065</v>
      </c>
    </row>
    <row r="105" spans="1:4">
      <c r="A105" s="45" t="s">
        <v>411</v>
      </c>
      <c r="B105" s="52">
        <v>1035</v>
      </c>
      <c r="C105" s="52">
        <v>1041</v>
      </c>
      <c r="D105" s="52">
        <v>2076</v>
      </c>
    </row>
    <row r="106" spans="1:4">
      <c r="A106" s="45" t="s">
        <v>418</v>
      </c>
      <c r="B106" s="52">
        <v>677</v>
      </c>
      <c r="C106" s="52">
        <v>665</v>
      </c>
      <c r="D106" s="52">
        <v>1342</v>
      </c>
    </row>
    <row r="107" spans="1:4">
      <c r="A107" s="45" t="s">
        <v>422</v>
      </c>
      <c r="B107" s="52">
        <v>1612</v>
      </c>
      <c r="C107" s="52">
        <v>1624</v>
      </c>
      <c r="D107" s="52">
        <v>3236</v>
      </c>
    </row>
    <row r="108" spans="1:4">
      <c r="A108" s="45" t="s">
        <v>427</v>
      </c>
      <c r="B108" s="52">
        <v>847</v>
      </c>
      <c r="C108" s="52">
        <v>806</v>
      </c>
      <c r="D108" s="52">
        <v>1653</v>
      </c>
    </row>
    <row r="109" spans="1:4">
      <c r="A109" s="45" t="s">
        <v>435</v>
      </c>
      <c r="B109" s="52">
        <v>915</v>
      </c>
      <c r="C109" s="52">
        <v>854</v>
      </c>
      <c r="D109" s="52">
        <v>1769</v>
      </c>
    </row>
    <row r="110" spans="1:4">
      <c r="A110" s="45" t="s">
        <v>440</v>
      </c>
      <c r="B110" s="52">
        <v>2081</v>
      </c>
      <c r="C110" s="52">
        <v>2287</v>
      </c>
      <c r="D110" s="52">
        <v>4368</v>
      </c>
    </row>
    <row r="111" spans="1:4">
      <c r="A111" s="45" t="s">
        <v>441</v>
      </c>
      <c r="B111" s="52">
        <v>3208</v>
      </c>
      <c r="C111" s="52">
        <v>3274</v>
      </c>
      <c r="D111" s="52">
        <v>6482</v>
      </c>
    </row>
    <row r="112" spans="1:4">
      <c r="A112" s="45" t="s">
        <v>452</v>
      </c>
      <c r="B112" s="52">
        <v>833</v>
      </c>
      <c r="C112" s="52">
        <v>928</v>
      </c>
      <c r="D112" s="52">
        <v>1761</v>
      </c>
    </row>
    <row r="113" spans="1:4">
      <c r="A113" s="45" t="s">
        <v>456</v>
      </c>
      <c r="B113" s="52">
        <v>1906</v>
      </c>
      <c r="C113" s="52">
        <v>1946</v>
      </c>
      <c r="D113" s="52">
        <v>3852</v>
      </c>
    </row>
    <row r="114" spans="1:4">
      <c r="A114" s="45" t="s">
        <v>458</v>
      </c>
      <c r="B114" s="52">
        <v>1266</v>
      </c>
      <c r="C114" s="52">
        <v>1212</v>
      </c>
      <c r="D114" s="52">
        <v>2478</v>
      </c>
    </row>
    <row r="115" spans="1:4">
      <c r="A115" s="45" t="s">
        <v>466</v>
      </c>
      <c r="B115" s="52">
        <v>715</v>
      </c>
      <c r="C115" s="52">
        <v>688</v>
      </c>
      <c r="D115" s="52">
        <v>1403</v>
      </c>
    </row>
    <row r="116" spans="1:4">
      <c r="A116" s="45" t="s">
        <v>469</v>
      </c>
      <c r="B116" s="52">
        <v>520</v>
      </c>
      <c r="C116" s="52">
        <v>500</v>
      </c>
      <c r="D116" s="52">
        <v>1020</v>
      </c>
    </row>
    <row r="117" spans="1:4">
      <c r="A117" s="45" t="s">
        <v>471</v>
      </c>
      <c r="B117" s="52">
        <v>955</v>
      </c>
      <c r="C117" s="52">
        <v>987</v>
      </c>
      <c r="D117" s="52">
        <v>1942</v>
      </c>
    </row>
    <row r="118" spans="1:4">
      <c r="A118" s="45" t="s">
        <v>474</v>
      </c>
      <c r="B118" s="52">
        <v>809</v>
      </c>
      <c r="C118" s="52">
        <v>835</v>
      </c>
      <c r="D118" s="52">
        <v>1644</v>
      </c>
    </row>
    <row r="119" spans="1:4">
      <c r="A119" s="45" t="s">
        <v>521</v>
      </c>
      <c r="B119" s="52">
        <v>2134</v>
      </c>
      <c r="C119" s="52">
        <v>2259</v>
      </c>
      <c r="D119" s="52">
        <v>4393</v>
      </c>
    </row>
    <row r="120" spans="1:4">
      <c r="A120" s="45" t="s">
        <v>479</v>
      </c>
      <c r="B120" s="52">
        <v>801</v>
      </c>
      <c r="C120" s="52">
        <v>792</v>
      </c>
      <c r="D120" s="52">
        <v>1593</v>
      </c>
    </row>
    <row r="121" spans="1:4">
      <c r="A121" s="45" t="s">
        <v>482</v>
      </c>
      <c r="B121" s="52">
        <v>1613</v>
      </c>
      <c r="C121" s="52">
        <v>1719</v>
      </c>
      <c r="D121" s="52">
        <v>3332</v>
      </c>
    </row>
    <row r="122" spans="1:4">
      <c r="A122" s="45" t="s">
        <v>483</v>
      </c>
      <c r="B122" s="52">
        <v>793</v>
      </c>
      <c r="C122" s="52">
        <v>763</v>
      </c>
      <c r="D122" s="52">
        <v>1556</v>
      </c>
    </row>
    <row r="123" spans="1:4">
      <c r="A123" s="45" t="s">
        <v>485</v>
      </c>
      <c r="B123" s="52">
        <v>445</v>
      </c>
      <c r="C123" s="52">
        <v>456</v>
      </c>
      <c r="D123" s="52">
        <v>901</v>
      </c>
    </row>
    <row r="124" spans="1:4">
      <c r="A124" s="45" t="s">
        <v>489</v>
      </c>
      <c r="B124" s="52">
        <v>748</v>
      </c>
      <c r="C124" s="52">
        <v>732</v>
      </c>
      <c r="D124" s="52">
        <v>1480</v>
      </c>
    </row>
    <row r="125" spans="1:4" ht="13.5" thickBot="1">
      <c r="A125" s="51" t="s">
        <v>496</v>
      </c>
      <c r="B125" s="53">
        <v>254967</v>
      </c>
      <c r="C125" s="53">
        <v>257386</v>
      </c>
      <c r="D125" s="53">
        <v>512353</v>
      </c>
    </row>
  </sheetData>
  <mergeCells count="2">
    <mergeCell ref="A7:A8"/>
    <mergeCell ref="B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selection activeCell="A5" sqref="A5"/>
    </sheetView>
  </sheetViews>
  <sheetFormatPr defaultRowHeight="12.75"/>
  <cols>
    <col min="1" max="1" width="13.42578125" bestFit="1" customWidth="1"/>
    <col min="2" max="13" width="10.28515625" customWidth="1"/>
  </cols>
  <sheetData>
    <row r="1" spans="1:14" s="2" customFormat="1" ht="11.25">
      <c r="A1" s="6"/>
      <c r="B1" s="3"/>
      <c r="C1" s="4"/>
      <c r="J1" s="5"/>
      <c r="K1" s="5"/>
      <c r="L1" s="5"/>
    </row>
    <row r="2" spans="1:14" s="2" customFormat="1" ht="11.25">
      <c r="A2" s="6"/>
      <c r="B2" s="3"/>
      <c r="C2" s="4"/>
      <c r="J2" s="5"/>
      <c r="K2" s="5"/>
      <c r="L2" s="5"/>
    </row>
    <row r="3" spans="1:14" s="2" customFormat="1" ht="11.25">
      <c r="A3" s="6"/>
      <c r="B3" s="3"/>
      <c r="C3" s="4"/>
      <c r="J3" s="5"/>
      <c r="K3" s="5"/>
      <c r="L3" s="5"/>
    </row>
    <row r="4" spans="1:14" s="2" customFormat="1" ht="14.25">
      <c r="A4" s="1" t="s">
        <v>610</v>
      </c>
      <c r="B4" s="3"/>
      <c r="C4" s="4"/>
      <c r="J4" s="5"/>
      <c r="K4" s="5"/>
      <c r="L4" s="5"/>
    </row>
    <row r="5" spans="1:14" s="2" customFormat="1">
      <c r="A5" s="1" t="s">
        <v>494</v>
      </c>
      <c r="B5" s="3"/>
      <c r="C5" s="4"/>
      <c r="J5" s="5"/>
      <c r="K5" s="5"/>
      <c r="L5" s="5"/>
    </row>
    <row r="6" spans="1:14" ht="13.5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>
      <c r="A7" s="47" t="s">
        <v>518</v>
      </c>
      <c r="B7" s="48" t="s">
        <v>561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6"/>
    </row>
    <row r="8" spans="1:14" ht="57">
      <c r="A8" s="49"/>
      <c r="B8" s="50" t="s">
        <v>562</v>
      </c>
      <c r="C8" s="50" t="s">
        <v>563</v>
      </c>
      <c r="D8" s="50" t="s">
        <v>564</v>
      </c>
      <c r="E8" s="50" t="s">
        <v>565</v>
      </c>
      <c r="F8" s="50" t="s">
        <v>566</v>
      </c>
      <c r="G8" s="50" t="s">
        <v>567</v>
      </c>
      <c r="H8" s="50" t="s">
        <v>568</v>
      </c>
      <c r="I8" s="50" t="s">
        <v>569</v>
      </c>
      <c r="J8" s="50" t="s">
        <v>570</v>
      </c>
      <c r="K8" s="50" t="s">
        <v>571</v>
      </c>
      <c r="L8" s="50" t="s">
        <v>572</v>
      </c>
      <c r="M8" s="50" t="s">
        <v>496</v>
      </c>
      <c r="N8" s="46"/>
    </row>
    <row r="9" spans="1:14">
      <c r="A9" s="45" t="s">
        <v>4</v>
      </c>
      <c r="B9" s="52">
        <v>34929</v>
      </c>
      <c r="C9" s="52">
        <v>496</v>
      </c>
      <c r="D9" s="52">
        <v>2328</v>
      </c>
      <c r="E9" s="52">
        <v>5570</v>
      </c>
      <c r="F9" s="52">
        <v>13575</v>
      </c>
      <c r="G9" s="52">
        <v>9229</v>
      </c>
      <c r="H9" s="52">
        <v>159</v>
      </c>
      <c r="I9" s="52">
        <v>3848</v>
      </c>
      <c r="J9" s="52">
        <v>2500</v>
      </c>
      <c r="K9" s="52">
        <v>2785</v>
      </c>
      <c r="L9" s="52">
        <v>19639</v>
      </c>
      <c r="M9" s="52">
        <v>95058</v>
      </c>
      <c r="N9" s="46"/>
    </row>
    <row r="10" spans="1:14">
      <c r="A10" s="45" t="s">
        <v>5</v>
      </c>
      <c r="B10" s="52">
        <v>2971</v>
      </c>
      <c r="C10" s="52">
        <v>35</v>
      </c>
      <c r="D10" s="52">
        <v>147</v>
      </c>
      <c r="E10" s="52">
        <v>781</v>
      </c>
      <c r="F10" s="52">
        <v>1576</v>
      </c>
      <c r="G10" s="52">
        <v>1019</v>
      </c>
      <c r="H10" s="52">
        <v>14</v>
      </c>
      <c r="I10" s="52">
        <v>254</v>
      </c>
      <c r="J10" s="52">
        <v>64</v>
      </c>
      <c r="K10" s="52">
        <v>307</v>
      </c>
      <c r="L10" s="52">
        <v>327</v>
      </c>
      <c r="M10" s="52">
        <v>7495</v>
      </c>
      <c r="N10" s="46"/>
    </row>
    <row r="11" spans="1:14">
      <c r="A11" s="45" t="s">
        <v>8</v>
      </c>
      <c r="B11" s="52">
        <v>875</v>
      </c>
      <c r="C11" s="52">
        <v>4</v>
      </c>
      <c r="D11" s="52">
        <v>43</v>
      </c>
      <c r="E11" s="52">
        <v>231</v>
      </c>
      <c r="F11" s="52">
        <v>542</v>
      </c>
      <c r="G11" s="52">
        <v>276</v>
      </c>
      <c r="H11" s="52">
        <v>2</v>
      </c>
      <c r="I11" s="52">
        <v>67</v>
      </c>
      <c r="J11" s="52">
        <v>18</v>
      </c>
      <c r="K11" s="52">
        <v>73</v>
      </c>
      <c r="L11" s="52">
        <v>45</v>
      </c>
      <c r="M11" s="52">
        <v>2176</v>
      </c>
      <c r="N11" s="46"/>
    </row>
    <row r="12" spans="1:14">
      <c r="A12" s="45" t="s">
        <v>10</v>
      </c>
      <c r="B12" s="52">
        <v>1506</v>
      </c>
      <c r="C12" s="52">
        <v>18</v>
      </c>
      <c r="D12" s="52">
        <v>56</v>
      </c>
      <c r="E12" s="52">
        <v>318</v>
      </c>
      <c r="F12" s="52">
        <v>818</v>
      </c>
      <c r="G12" s="52">
        <v>447</v>
      </c>
      <c r="H12" s="52">
        <v>14</v>
      </c>
      <c r="I12" s="52">
        <v>102</v>
      </c>
      <c r="J12" s="52">
        <v>30</v>
      </c>
      <c r="K12" s="52">
        <v>104</v>
      </c>
      <c r="L12" s="52">
        <v>131</v>
      </c>
      <c r="M12" s="52">
        <v>3544</v>
      </c>
      <c r="N12" s="46"/>
    </row>
    <row r="13" spans="1:14">
      <c r="A13" s="45" t="s">
        <v>14</v>
      </c>
      <c r="B13" s="52">
        <v>847</v>
      </c>
      <c r="C13" s="52">
        <v>4</v>
      </c>
      <c r="D13" s="52">
        <v>27</v>
      </c>
      <c r="E13" s="52">
        <v>154</v>
      </c>
      <c r="F13" s="52">
        <v>444</v>
      </c>
      <c r="G13" s="52">
        <v>238</v>
      </c>
      <c r="H13" s="52">
        <v>1</v>
      </c>
      <c r="I13" s="52">
        <v>95</v>
      </c>
      <c r="J13" s="52">
        <v>5</v>
      </c>
      <c r="K13" s="52">
        <v>30</v>
      </c>
      <c r="L13" s="52">
        <v>16</v>
      </c>
      <c r="M13" s="52">
        <v>1861</v>
      </c>
      <c r="N13" s="46"/>
    </row>
    <row r="14" spans="1:14">
      <c r="A14" s="45" t="s">
        <v>18</v>
      </c>
      <c r="B14" s="52">
        <v>1343</v>
      </c>
      <c r="C14" s="52">
        <v>17</v>
      </c>
      <c r="D14" s="52">
        <v>43</v>
      </c>
      <c r="E14" s="52">
        <v>281</v>
      </c>
      <c r="F14" s="52">
        <v>686</v>
      </c>
      <c r="G14" s="52">
        <v>360</v>
      </c>
      <c r="H14" s="52">
        <v>6</v>
      </c>
      <c r="I14" s="52">
        <v>118</v>
      </c>
      <c r="J14" s="52">
        <v>32</v>
      </c>
      <c r="K14" s="52">
        <v>112</v>
      </c>
      <c r="L14" s="52">
        <v>98</v>
      </c>
      <c r="M14" s="52">
        <v>3096</v>
      </c>
      <c r="N14" s="46"/>
    </row>
    <row r="15" spans="1:14">
      <c r="A15" s="45" t="s">
        <v>20</v>
      </c>
      <c r="B15" s="52">
        <v>2156</v>
      </c>
      <c r="C15" s="52">
        <v>19</v>
      </c>
      <c r="D15" s="52">
        <v>79</v>
      </c>
      <c r="E15" s="52">
        <v>439</v>
      </c>
      <c r="F15" s="52">
        <v>1155</v>
      </c>
      <c r="G15" s="52">
        <v>683</v>
      </c>
      <c r="H15" s="52">
        <v>10</v>
      </c>
      <c r="I15" s="52">
        <v>186</v>
      </c>
      <c r="J15" s="52">
        <v>39</v>
      </c>
      <c r="K15" s="52">
        <v>113</v>
      </c>
      <c r="L15" s="52">
        <v>169</v>
      </c>
      <c r="M15" s="52">
        <v>5048</v>
      </c>
      <c r="N15" s="46"/>
    </row>
    <row r="16" spans="1:14">
      <c r="A16" s="45" t="s">
        <v>26</v>
      </c>
      <c r="B16" s="52">
        <v>957</v>
      </c>
      <c r="C16" s="52">
        <v>11</v>
      </c>
      <c r="D16" s="52">
        <v>30</v>
      </c>
      <c r="E16" s="52">
        <v>212</v>
      </c>
      <c r="F16" s="52">
        <v>583</v>
      </c>
      <c r="G16" s="52">
        <v>249</v>
      </c>
      <c r="H16" s="52">
        <v>2</v>
      </c>
      <c r="I16" s="52">
        <v>92</v>
      </c>
      <c r="J16" s="52">
        <v>28</v>
      </c>
      <c r="K16" s="52">
        <v>53</v>
      </c>
      <c r="L16" s="52">
        <v>66</v>
      </c>
      <c r="M16" s="52">
        <v>2283</v>
      </c>
      <c r="N16" s="46"/>
    </row>
    <row r="17" spans="1:14">
      <c r="A17" s="45" t="s">
        <v>30</v>
      </c>
      <c r="B17" s="52">
        <v>1157</v>
      </c>
      <c r="C17" s="52">
        <v>13</v>
      </c>
      <c r="D17" s="52">
        <v>53</v>
      </c>
      <c r="E17" s="52">
        <v>281</v>
      </c>
      <c r="F17" s="52">
        <v>728</v>
      </c>
      <c r="G17" s="52">
        <v>436</v>
      </c>
      <c r="H17" s="52">
        <v>6</v>
      </c>
      <c r="I17" s="52">
        <v>121</v>
      </c>
      <c r="J17" s="52">
        <v>44</v>
      </c>
      <c r="K17" s="52">
        <v>103</v>
      </c>
      <c r="L17" s="52">
        <v>155</v>
      </c>
      <c r="M17" s="52">
        <v>3097</v>
      </c>
      <c r="N17" s="46"/>
    </row>
    <row r="18" spans="1:14">
      <c r="A18" s="45" t="s">
        <v>33</v>
      </c>
      <c r="B18" s="52">
        <v>3004</v>
      </c>
      <c r="C18" s="52">
        <v>51</v>
      </c>
      <c r="D18" s="52">
        <v>160</v>
      </c>
      <c r="E18" s="52">
        <v>609</v>
      </c>
      <c r="F18" s="52">
        <v>1608</v>
      </c>
      <c r="G18" s="52">
        <v>1101</v>
      </c>
      <c r="H18" s="52">
        <v>16</v>
      </c>
      <c r="I18" s="52">
        <v>312</v>
      </c>
      <c r="J18" s="52">
        <v>100</v>
      </c>
      <c r="K18" s="52">
        <v>189</v>
      </c>
      <c r="L18" s="52">
        <v>323</v>
      </c>
      <c r="M18" s="52">
        <v>7473</v>
      </c>
      <c r="N18" s="46"/>
    </row>
    <row r="19" spans="1:14">
      <c r="A19" s="45" t="s">
        <v>36</v>
      </c>
      <c r="B19" s="52">
        <v>319</v>
      </c>
      <c r="C19" s="52">
        <v>0</v>
      </c>
      <c r="D19" s="52">
        <v>17</v>
      </c>
      <c r="E19" s="52">
        <v>65</v>
      </c>
      <c r="F19" s="52">
        <v>158</v>
      </c>
      <c r="G19" s="52">
        <v>88</v>
      </c>
      <c r="H19" s="52">
        <v>1</v>
      </c>
      <c r="I19" s="52">
        <v>29</v>
      </c>
      <c r="J19" s="52">
        <v>5</v>
      </c>
      <c r="K19" s="52">
        <v>32</v>
      </c>
      <c r="L19" s="52">
        <v>30</v>
      </c>
      <c r="M19" s="52">
        <v>744</v>
      </c>
      <c r="N19" s="46"/>
    </row>
    <row r="20" spans="1:14">
      <c r="A20" s="45" t="s">
        <v>39</v>
      </c>
      <c r="B20" s="52">
        <v>1819</v>
      </c>
      <c r="C20" s="52">
        <v>15</v>
      </c>
      <c r="D20" s="52">
        <v>83</v>
      </c>
      <c r="E20" s="52">
        <v>385</v>
      </c>
      <c r="F20" s="52">
        <v>966</v>
      </c>
      <c r="G20" s="52">
        <v>590</v>
      </c>
      <c r="H20" s="52">
        <v>7</v>
      </c>
      <c r="I20" s="52">
        <v>171</v>
      </c>
      <c r="J20" s="52">
        <v>42</v>
      </c>
      <c r="K20" s="52">
        <v>98</v>
      </c>
      <c r="L20" s="52">
        <v>180</v>
      </c>
      <c r="M20" s="52">
        <v>4356</v>
      </c>
      <c r="N20" s="46"/>
    </row>
    <row r="21" spans="1:14">
      <c r="A21" s="45" t="s">
        <v>43</v>
      </c>
      <c r="B21" s="52">
        <v>3748</v>
      </c>
      <c r="C21" s="52">
        <v>48</v>
      </c>
      <c r="D21" s="52">
        <v>204</v>
      </c>
      <c r="E21" s="52">
        <v>921</v>
      </c>
      <c r="F21" s="52">
        <v>2018</v>
      </c>
      <c r="G21" s="52">
        <v>1302</v>
      </c>
      <c r="H21" s="52">
        <v>11</v>
      </c>
      <c r="I21" s="52">
        <v>369</v>
      </c>
      <c r="J21" s="52">
        <v>151</v>
      </c>
      <c r="K21" s="52">
        <v>348</v>
      </c>
      <c r="L21" s="52">
        <v>670</v>
      </c>
      <c r="M21" s="52">
        <v>9790</v>
      </c>
      <c r="N21" s="46"/>
    </row>
    <row r="22" spans="1:14">
      <c r="A22" s="45" t="s">
        <v>48</v>
      </c>
      <c r="B22" s="52">
        <v>8613</v>
      </c>
      <c r="C22" s="52">
        <v>164</v>
      </c>
      <c r="D22" s="52">
        <v>850</v>
      </c>
      <c r="E22" s="52">
        <v>2031</v>
      </c>
      <c r="F22" s="52">
        <v>4908</v>
      </c>
      <c r="G22" s="52">
        <v>2821</v>
      </c>
      <c r="H22" s="52">
        <v>21</v>
      </c>
      <c r="I22" s="52">
        <v>1077</v>
      </c>
      <c r="J22" s="52">
        <v>251</v>
      </c>
      <c r="K22" s="52">
        <v>767</v>
      </c>
      <c r="L22" s="52">
        <v>432</v>
      </c>
      <c r="M22" s="52">
        <v>21935</v>
      </c>
      <c r="N22" s="46"/>
    </row>
    <row r="23" spans="1:14">
      <c r="A23" s="45" t="s">
        <v>53</v>
      </c>
      <c r="B23" s="52">
        <v>7274</v>
      </c>
      <c r="C23" s="52">
        <v>123</v>
      </c>
      <c r="D23" s="52">
        <v>563</v>
      </c>
      <c r="E23" s="52">
        <v>1741</v>
      </c>
      <c r="F23" s="52">
        <v>3735</v>
      </c>
      <c r="G23" s="52">
        <v>2454</v>
      </c>
      <c r="H23" s="52">
        <v>24</v>
      </c>
      <c r="I23" s="52">
        <v>728</v>
      </c>
      <c r="J23" s="52">
        <v>278</v>
      </c>
      <c r="K23" s="52">
        <v>779</v>
      </c>
      <c r="L23" s="52">
        <v>1082</v>
      </c>
      <c r="M23" s="52">
        <v>18781</v>
      </c>
      <c r="N23" s="46"/>
    </row>
    <row r="24" spans="1:14">
      <c r="A24" s="45" t="s">
        <v>54</v>
      </c>
      <c r="B24" s="52">
        <v>11403</v>
      </c>
      <c r="C24" s="52">
        <v>246</v>
      </c>
      <c r="D24" s="52">
        <v>1187</v>
      </c>
      <c r="E24" s="52">
        <v>2790</v>
      </c>
      <c r="F24" s="52">
        <v>5363</v>
      </c>
      <c r="G24" s="52">
        <v>3788</v>
      </c>
      <c r="H24" s="52">
        <v>36</v>
      </c>
      <c r="I24" s="52">
        <v>1470</v>
      </c>
      <c r="J24" s="52">
        <v>600</v>
      </c>
      <c r="K24" s="52">
        <v>1542</v>
      </c>
      <c r="L24" s="52">
        <v>1700</v>
      </c>
      <c r="M24" s="52">
        <v>30125</v>
      </c>
      <c r="N24" s="46"/>
    </row>
    <row r="25" spans="1:14">
      <c r="A25" s="45" t="s">
        <v>55</v>
      </c>
      <c r="B25" s="52">
        <v>1618</v>
      </c>
      <c r="C25" s="52">
        <v>19</v>
      </c>
      <c r="D25" s="52">
        <v>80</v>
      </c>
      <c r="E25" s="52">
        <v>275</v>
      </c>
      <c r="F25" s="52">
        <v>747</v>
      </c>
      <c r="G25" s="52">
        <v>447</v>
      </c>
      <c r="H25" s="52">
        <v>7</v>
      </c>
      <c r="I25" s="52">
        <v>161</v>
      </c>
      <c r="J25" s="52">
        <v>48</v>
      </c>
      <c r="K25" s="52">
        <v>87</v>
      </c>
      <c r="L25" s="52">
        <v>261</v>
      </c>
      <c r="M25" s="52">
        <v>3750</v>
      </c>
      <c r="N25" s="46"/>
    </row>
    <row r="26" spans="1:14">
      <c r="A26" s="45" t="s">
        <v>58</v>
      </c>
      <c r="B26" s="52">
        <v>3007</v>
      </c>
      <c r="C26" s="52">
        <v>55</v>
      </c>
      <c r="D26" s="52">
        <v>210</v>
      </c>
      <c r="E26" s="52">
        <v>709</v>
      </c>
      <c r="F26" s="52">
        <v>1617</v>
      </c>
      <c r="G26" s="52">
        <v>964</v>
      </c>
      <c r="H26" s="52">
        <v>15</v>
      </c>
      <c r="I26" s="52">
        <v>310</v>
      </c>
      <c r="J26" s="52">
        <v>152</v>
      </c>
      <c r="K26" s="52">
        <v>340</v>
      </c>
      <c r="L26" s="52">
        <v>388</v>
      </c>
      <c r="M26" s="52">
        <v>7767</v>
      </c>
      <c r="N26" s="46"/>
    </row>
    <row r="27" spans="1:14">
      <c r="A27" s="45" t="s">
        <v>60</v>
      </c>
      <c r="B27" s="52">
        <v>939</v>
      </c>
      <c r="C27" s="52">
        <v>12</v>
      </c>
      <c r="D27" s="52">
        <v>38</v>
      </c>
      <c r="E27" s="52">
        <v>154</v>
      </c>
      <c r="F27" s="52">
        <v>450</v>
      </c>
      <c r="G27" s="52">
        <v>255</v>
      </c>
      <c r="H27" s="52">
        <v>3</v>
      </c>
      <c r="I27" s="52">
        <v>84</v>
      </c>
      <c r="J27" s="52">
        <v>21</v>
      </c>
      <c r="K27" s="52">
        <v>64</v>
      </c>
      <c r="L27" s="52">
        <v>128</v>
      </c>
      <c r="M27" s="52">
        <v>2148</v>
      </c>
      <c r="N27" s="46"/>
    </row>
    <row r="28" spans="1:14">
      <c r="A28" s="45" t="s">
        <v>61</v>
      </c>
      <c r="B28" s="52">
        <v>2605</v>
      </c>
      <c r="C28" s="52">
        <v>30</v>
      </c>
      <c r="D28" s="52">
        <v>125</v>
      </c>
      <c r="E28" s="52">
        <v>566</v>
      </c>
      <c r="F28" s="52">
        <v>1368</v>
      </c>
      <c r="G28" s="52">
        <v>973</v>
      </c>
      <c r="H28" s="52">
        <v>16</v>
      </c>
      <c r="I28" s="52">
        <v>189</v>
      </c>
      <c r="J28" s="52">
        <v>32</v>
      </c>
      <c r="K28" s="52">
        <v>203</v>
      </c>
      <c r="L28" s="52">
        <v>121</v>
      </c>
      <c r="M28" s="52">
        <v>6228</v>
      </c>
      <c r="N28" s="46"/>
    </row>
    <row r="29" spans="1:14">
      <c r="A29" s="45" t="s">
        <v>65</v>
      </c>
      <c r="B29" s="52">
        <v>6176</v>
      </c>
      <c r="C29" s="52">
        <v>139</v>
      </c>
      <c r="D29" s="52">
        <v>475</v>
      </c>
      <c r="E29" s="52">
        <v>1587</v>
      </c>
      <c r="F29" s="52">
        <v>3384</v>
      </c>
      <c r="G29" s="52">
        <v>1825</v>
      </c>
      <c r="H29" s="52">
        <v>15</v>
      </c>
      <c r="I29" s="52">
        <v>695</v>
      </c>
      <c r="J29" s="52">
        <v>277</v>
      </c>
      <c r="K29" s="52">
        <v>893</v>
      </c>
      <c r="L29" s="52">
        <v>619</v>
      </c>
      <c r="M29" s="52">
        <v>16085</v>
      </c>
      <c r="N29" s="46"/>
    </row>
    <row r="30" spans="1:14">
      <c r="A30" s="45" t="s">
        <v>73</v>
      </c>
      <c r="B30" s="52">
        <v>915</v>
      </c>
      <c r="C30" s="52">
        <v>1</v>
      </c>
      <c r="D30" s="52">
        <v>29</v>
      </c>
      <c r="E30" s="52">
        <v>181</v>
      </c>
      <c r="F30" s="52">
        <v>513</v>
      </c>
      <c r="G30" s="52">
        <v>304</v>
      </c>
      <c r="H30" s="52">
        <v>4</v>
      </c>
      <c r="I30" s="52">
        <v>76</v>
      </c>
      <c r="J30" s="52">
        <v>7</v>
      </c>
      <c r="K30" s="52">
        <v>76</v>
      </c>
      <c r="L30" s="52">
        <v>32</v>
      </c>
      <c r="M30" s="52">
        <v>2138</v>
      </c>
      <c r="N30" s="46"/>
    </row>
    <row r="31" spans="1:14">
      <c r="A31" s="45" t="s">
        <v>76</v>
      </c>
      <c r="B31" s="52">
        <v>2395</v>
      </c>
      <c r="C31" s="52">
        <v>23</v>
      </c>
      <c r="D31" s="52">
        <v>112</v>
      </c>
      <c r="E31" s="52">
        <v>438</v>
      </c>
      <c r="F31" s="52">
        <v>1005</v>
      </c>
      <c r="G31" s="52">
        <v>693</v>
      </c>
      <c r="H31" s="52">
        <v>11</v>
      </c>
      <c r="I31" s="52">
        <v>193</v>
      </c>
      <c r="J31" s="52">
        <v>66</v>
      </c>
      <c r="K31" s="52">
        <v>139</v>
      </c>
      <c r="L31" s="52">
        <v>227</v>
      </c>
      <c r="M31" s="52">
        <v>5302</v>
      </c>
      <c r="N31" s="46"/>
    </row>
    <row r="32" spans="1:14">
      <c r="A32" s="45" t="s">
        <v>83</v>
      </c>
      <c r="B32" s="52">
        <v>1821</v>
      </c>
      <c r="C32" s="52">
        <v>45</v>
      </c>
      <c r="D32" s="52">
        <v>141</v>
      </c>
      <c r="E32" s="52">
        <v>429</v>
      </c>
      <c r="F32" s="52">
        <v>1071</v>
      </c>
      <c r="G32" s="52">
        <v>542</v>
      </c>
      <c r="H32" s="52">
        <v>3</v>
      </c>
      <c r="I32" s="52">
        <v>218</v>
      </c>
      <c r="J32" s="52">
        <v>137</v>
      </c>
      <c r="K32" s="52">
        <v>236</v>
      </c>
      <c r="L32" s="52">
        <v>395</v>
      </c>
      <c r="M32" s="52">
        <v>5038</v>
      </c>
      <c r="N32" s="46"/>
    </row>
    <row r="33" spans="1:14">
      <c r="A33" s="45" t="s">
        <v>84</v>
      </c>
      <c r="B33" s="52">
        <v>5691</v>
      </c>
      <c r="C33" s="52">
        <v>63</v>
      </c>
      <c r="D33" s="52">
        <v>338</v>
      </c>
      <c r="E33" s="52">
        <v>1570</v>
      </c>
      <c r="F33" s="52">
        <v>3058</v>
      </c>
      <c r="G33" s="52">
        <v>2128</v>
      </c>
      <c r="H33" s="52">
        <v>27</v>
      </c>
      <c r="I33" s="52">
        <v>545</v>
      </c>
      <c r="J33" s="52">
        <v>170</v>
      </c>
      <c r="K33" s="52">
        <v>491</v>
      </c>
      <c r="L33" s="52">
        <v>389</v>
      </c>
      <c r="M33" s="52">
        <v>14470</v>
      </c>
      <c r="N33" s="46"/>
    </row>
    <row r="34" spans="1:14">
      <c r="A34" s="45" t="s">
        <v>88</v>
      </c>
      <c r="B34" s="52">
        <v>3455</v>
      </c>
      <c r="C34" s="52">
        <v>63</v>
      </c>
      <c r="D34" s="52">
        <v>245</v>
      </c>
      <c r="E34" s="52">
        <v>902</v>
      </c>
      <c r="F34" s="52">
        <v>1882</v>
      </c>
      <c r="G34" s="52">
        <v>1298</v>
      </c>
      <c r="H34" s="52">
        <v>8</v>
      </c>
      <c r="I34" s="52">
        <v>394</v>
      </c>
      <c r="J34" s="52">
        <v>99</v>
      </c>
      <c r="K34" s="52">
        <v>470</v>
      </c>
      <c r="L34" s="52">
        <v>106</v>
      </c>
      <c r="M34" s="52">
        <v>8922</v>
      </c>
      <c r="N34" s="46"/>
    </row>
    <row r="35" spans="1:14">
      <c r="A35" s="45" t="s">
        <v>89</v>
      </c>
      <c r="B35" s="52">
        <v>2599</v>
      </c>
      <c r="C35" s="52">
        <v>31</v>
      </c>
      <c r="D35" s="52">
        <v>150</v>
      </c>
      <c r="E35" s="52">
        <v>526</v>
      </c>
      <c r="F35" s="52">
        <v>1438</v>
      </c>
      <c r="G35" s="52">
        <v>918</v>
      </c>
      <c r="H35" s="52">
        <v>15</v>
      </c>
      <c r="I35" s="52">
        <v>244</v>
      </c>
      <c r="J35" s="52">
        <v>33</v>
      </c>
      <c r="K35" s="52">
        <v>189</v>
      </c>
      <c r="L35" s="52">
        <v>70</v>
      </c>
      <c r="M35" s="52">
        <v>6213</v>
      </c>
      <c r="N35" s="46"/>
    </row>
    <row r="36" spans="1:14">
      <c r="A36" s="45" t="s">
        <v>90</v>
      </c>
      <c r="B36" s="52">
        <v>1457</v>
      </c>
      <c r="C36" s="52">
        <v>5</v>
      </c>
      <c r="D36" s="52">
        <v>52</v>
      </c>
      <c r="E36" s="52">
        <v>290</v>
      </c>
      <c r="F36" s="52">
        <v>822</v>
      </c>
      <c r="G36" s="52">
        <v>407</v>
      </c>
      <c r="H36" s="52">
        <v>5</v>
      </c>
      <c r="I36" s="52">
        <v>131</v>
      </c>
      <c r="J36" s="52">
        <v>43</v>
      </c>
      <c r="K36" s="52">
        <v>119</v>
      </c>
      <c r="L36" s="52">
        <v>88</v>
      </c>
      <c r="M36" s="52">
        <v>3419</v>
      </c>
      <c r="N36" s="46"/>
    </row>
    <row r="37" spans="1:14">
      <c r="A37" s="45" t="s">
        <v>94</v>
      </c>
      <c r="B37" s="52">
        <v>5725</v>
      </c>
      <c r="C37" s="52">
        <v>59</v>
      </c>
      <c r="D37" s="52">
        <v>336</v>
      </c>
      <c r="E37" s="52">
        <v>984</v>
      </c>
      <c r="F37" s="52">
        <v>2373</v>
      </c>
      <c r="G37" s="52">
        <v>1814</v>
      </c>
      <c r="H37" s="52">
        <v>21</v>
      </c>
      <c r="I37" s="52">
        <v>677</v>
      </c>
      <c r="J37" s="52">
        <v>165</v>
      </c>
      <c r="K37" s="52">
        <v>419</v>
      </c>
      <c r="L37" s="52">
        <v>762</v>
      </c>
      <c r="M37" s="52">
        <v>13335</v>
      </c>
      <c r="N37" s="46"/>
    </row>
    <row r="38" spans="1:14">
      <c r="A38" s="45" t="s">
        <v>99</v>
      </c>
      <c r="B38" s="52">
        <v>2047</v>
      </c>
      <c r="C38" s="52">
        <v>25</v>
      </c>
      <c r="D38" s="52">
        <v>102</v>
      </c>
      <c r="E38" s="52">
        <v>512</v>
      </c>
      <c r="F38" s="52">
        <v>1307</v>
      </c>
      <c r="G38" s="52">
        <v>831</v>
      </c>
      <c r="H38" s="52">
        <v>20</v>
      </c>
      <c r="I38" s="52">
        <v>135</v>
      </c>
      <c r="J38" s="52">
        <v>52</v>
      </c>
      <c r="K38" s="52">
        <v>226</v>
      </c>
      <c r="L38" s="52">
        <v>167</v>
      </c>
      <c r="M38" s="52">
        <v>5424</v>
      </c>
      <c r="N38" s="46"/>
    </row>
    <row r="39" spans="1:14">
      <c r="A39" s="45" t="s">
        <v>107</v>
      </c>
      <c r="B39" s="52">
        <v>1401</v>
      </c>
      <c r="C39" s="52">
        <v>7</v>
      </c>
      <c r="D39" s="52">
        <v>71</v>
      </c>
      <c r="E39" s="52">
        <v>246</v>
      </c>
      <c r="F39" s="52">
        <v>753</v>
      </c>
      <c r="G39" s="52">
        <v>349</v>
      </c>
      <c r="H39" s="52">
        <v>4</v>
      </c>
      <c r="I39" s="52">
        <v>114</v>
      </c>
      <c r="J39" s="52">
        <v>21</v>
      </c>
      <c r="K39" s="52">
        <v>111</v>
      </c>
      <c r="L39" s="52">
        <v>60</v>
      </c>
      <c r="M39" s="52">
        <v>3137</v>
      </c>
      <c r="N39" s="46"/>
    </row>
    <row r="40" spans="1:14">
      <c r="A40" s="45" t="s">
        <v>109</v>
      </c>
      <c r="B40" s="52">
        <v>1424</v>
      </c>
      <c r="C40" s="52">
        <v>16</v>
      </c>
      <c r="D40" s="52">
        <v>51</v>
      </c>
      <c r="E40" s="52">
        <v>275</v>
      </c>
      <c r="F40" s="52">
        <v>834</v>
      </c>
      <c r="G40" s="52">
        <v>348</v>
      </c>
      <c r="H40" s="52">
        <v>3</v>
      </c>
      <c r="I40" s="52">
        <v>152</v>
      </c>
      <c r="J40" s="52">
        <v>20</v>
      </c>
      <c r="K40" s="52">
        <v>440</v>
      </c>
      <c r="L40" s="52">
        <v>158</v>
      </c>
      <c r="M40" s="52">
        <v>3721</v>
      </c>
      <c r="N40" s="46"/>
    </row>
    <row r="41" spans="1:14">
      <c r="A41" s="45" t="s">
        <v>114</v>
      </c>
      <c r="B41" s="52">
        <v>1926</v>
      </c>
      <c r="C41" s="52">
        <v>18</v>
      </c>
      <c r="D41" s="52">
        <v>77</v>
      </c>
      <c r="E41" s="52">
        <v>396</v>
      </c>
      <c r="F41" s="52">
        <v>1092</v>
      </c>
      <c r="G41" s="52">
        <v>716</v>
      </c>
      <c r="H41" s="52">
        <v>4</v>
      </c>
      <c r="I41" s="52">
        <v>161</v>
      </c>
      <c r="J41" s="52">
        <v>49</v>
      </c>
      <c r="K41" s="52">
        <v>136</v>
      </c>
      <c r="L41" s="52">
        <v>142</v>
      </c>
      <c r="M41" s="52">
        <v>4717</v>
      </c>
      <c r="N41" s="46"/>
    </row>
    <row r="42" spans="1:14">
      <c r="A42" s="45" t="s">
        <v>117</v>
      </c>
      <c r="B42" s="52">
        <v>3141</v>
      </c>
      <c r="C42" s="52">
        <v>34</v>
      </c>
      <c r="D42" s="52">
        <v>188</v>
      </c>
      <c r="E42" s="52">
        <v>591</v>
      </c>
      <c r="F42" s="52">
        <v>1466</v>
      </c>
      <c r="G42" s="52">
        <v>870</v>
      </c>
      <c r="H42" s="52">
        <v>21</v>
      </c>
      <c r="I42" s="52">
        <v>314</v>
      </c>
      <c r="J42" s="52">
        <v>130</v>
      </c>
      <c r="K42" s="52">
        <v>237</v>
      </c>
      <c r="L42" s="52">
        <v>407</v>
      </c>
      <c r="M42" s="52">
        <v>7399</v>
      </c>
      <c r="N42" s="46"/>
    </row>
    <row r="43" spans="1:14">
      <c r="A43" s="45" t="s">
        <v>118</v>
      </c>
      <c r="B43" s="52">
        <v>3041</v>
      </c>
      <c r="C43" s="52">
        <v>37</v>
      </c>
      <c r="D43" s="52">
        <v>145</v>
      </c>
      <c r="E43" s="52">
        <v>559</v>
      </c>
      <c r="F43" s="52">
        <v>1409</v>
      </c>
      <c r="G43" s="52">
        <v>943</v>
      </c>
      <c r="H43" s="52">
        <v>11</v>
      </c>
      <c r="I43" s="52">
        <v>318</v>
      </c>
      <c r="J43" s="52">
        <v>111</v>
      </c>
      <c r="K43" s="52">
        <v>253</v>
      </c>
      <c r="L43" s="52">
        <v>413</v>
      </c>
      <c r="M43" s="52">
        <v>7240</v>
      </c>
      <c r="N43" s="46"/>
    </row>
    <row r="44" spans="1:14">
      <c r="A44" s="45" t="s">
        <v>121</v>
      </c>
      <c r="B44" s="52">
        <v>838</v>
      </c>
      <c r="C44" s="52">
        <v>9</v>
      </c>
      <c r="D44" s="52">
        <v>33</v>
      </c>
      <c r="E44" s="52">
        <v>154</v>
      </c>
      <c r="F44" s="52">
        <v>504</v>
      </c>
      <c r="G44" s="52">
        <v>204</v>
      </c>
      <c r="H44" s="52">
        <v>3</v>
      </c>
      <c r="I44" s="52">
        <v>99</v>
      </c>
      <c r="J44" s="52">
        <v>12</v>
      </c>
      <c r="K44" s="52">
        <v>40</v>
      </c>
      <c r="L44" s="52">
        <v>33</v>
      </c>
      <c r="M44" s="52">
        <v>1929</v>
      </c>
      <c r="N44" s="46"/>
    </row>
    <row r="45" spans="1:14">
      <c r="A45" s="45" t="s">
        <v>124</v>
      </c>
      <c r="B45" s="52">
        <v>889</v>
      </c>
      <c r="C45" s="52">
        <v>3</v>
      </c>
      <c r="D45" s="52">
        <v>47</v>
      </c>
      <c r="E45" s="52">
        <v>131</v>
      </c>
      <c r="F45" s="52">
        <v>428</v>
      </c>
      <c r="G45" s="52">
        <v>202</v>
      </c>
      <c r="H45" s="52">
        <v>2</v>
      </c>
      <c r="I45" s="52">
        <v>88</v>
      </c>
      <c r="J45" s="52">
        <v>15</v>
      </c>
      <c r="K45" s="52">
        <v>69</v>
      </c>
      <c r="L45" s="52">
        <v>45</v>
      </c>
      <c r="M45" s="52">
        <v>1919</v>
      </c>
      <c r="N45" s="46"/>
    </row>
    <row r="46" spans="1:14">
      <c r="A46" s="45" t="s">
        <v>125</v>
      </c>
      <c r="B46" s="52">
        <v>1198</v>
      </c>
      <c r="C46" s="52">
        <v>9</v>
      </c>
      <c r="D46" s="52">
        <v>56</v>
      </c>
      <c r="E46" s="52">
        <v>239</v>
      </c>
      <c r="F46" s="52">
        <v>679</v>
      </c>
      <c r="G46" s="52">
        <v>290</v>
      </c>
      <c r="H46" s="52">
        <v>0</v>
      </c>
      <c r="I46" s="52">
        <v>129</v>
      </c>
      <c r="J46" s="52">
        <v>33</v>
      </c>
      <c r="K46" s="52">
        <v>90</v>
      </c>
      <c r="L46" s="52">
        <v>61</v>
      </c>
      <c r="M46" s="52">
        <v>2784</v>
      </c>
      <c r="N46" s="46"/>
    </row>
    <row r="47" spans="1:14">
      <c r="A47" s="45" t="s">
        <v>127</v>
      </c>
      <c r="B47" s="52">
        <v>895</v>
      </c>
      <c r="C47" s="52">
        <v>8</v>
      </c>
      <c r="D47" s="52">
        <v>27</v>
      </c>
      <c r="E47" s="52">
        <v>196</v>
      </c>
      <c r="F47" s="52">
        <v>477</v>
      </c>
      <c r="G47" s="52">
        <v>250</v>
      </c>
      <c r="H47" s="52">
        <v>0</v>
      </c>
      <c r="I47" s="52">
        <v>85</v>
      </c>
      <c r="J47" s="52">
        <v>17</v>
      </c>
      <c r="K47" s="52">
        <v>46</v>
      </c>
      <c r="L47" s="52">
        <v>36</v>
      </c>
      <c r="M47" s="52">
        <v>2037</v>
      </c>
      <c r="N47" s="46"/>
    </row>
    <row r="48" spans="1:14">
      <c r="A48" s="45" t="s">
        <v>131</v>
      </c>
      <c r="B48" s="52">
        <v>432</v>
      </c>
      <c r="C48" s="52">
        <v>6</v>
      </c>
      <c r="D48" s="52">
        <v>15</v>
      </c>
      <c r="E48" s="52">
        <v>61</v>
      </c>
      <c r="F48" s="52">
        <v>218</v>
      </c>
      <c r="G48" s="52">
        <v>82</v>
      </c>
      <c r="H48" s="52">
        <v>2</v>
      </c>
      <c r="I48" s="52">
        <v>42</v>
      </c>
      <c r="J48" s="52">
        <v>5</v>
      </c>
      <c r="K48" s="52">
        <v>14</v>
      </c>
      <c r="L48" s="52">
        <v>17</v>
      </c>
      <c r="M48" s="52">
        <v>894</v>
      </c>
      <c r="N48" s="46"/>
    </row>
    <row r="49" spans="1:14">
      <c r="A49" s="45" t="s">
        <v>135</v>
      </c>
      <c r="B49" s="52">
        <v>479</v>
      </c>
      <c r="C49" s="52">
        <v>5</v>
      </c>
      <c r="D49" s="52">
        <v>19</v>
      </c>
      <c r="E49" s="52">
        <v>86</v>
      </c>
      <c r="F49" s="52">
        <v>284</v>
      </c>
      <c r="G49" s="52">
        <v>105</v>
      </c>
      <c r="H49" s="52">
        <v>4</v>
      </c>
      <c r="I49" s="52">
        <v>55</v>
      </c>
      <c r="J49" s="52">
        <v>3</v>
      </c>
      <c r="K49" s="52">
        <v>18</v>
      </c>
      <c r="L49" s="52">
        <v>10</v>
      </c>
      <c r="M49" s="52">
        <v>1068</v>
      </c>
      <c r="N49" s="46"/>
    </row>
    <row r="50" spans="1:14">
      <c r="A50" s="45" t="s">
        <v>139</v>
      </c>
      <c r="B50" s="52">
        <v>897</v>
      </c>
      <c r="C50" s="52">
        <v>4</v>
      </c>
      <c r="D50" s="52">
        <v>44</v>
      </c>
      <c r="E50" s="52">
        <v>109</v>
      </c>
      <c r="F50" s="52">
        <v>468</v>
      </c>
      <c r="G50" s="52">
        <v>176</v>
      </c>
      <c r="H50" s="52">
        <v>2</v>
      </c>
      <c r="I50" s="52">
        <v>113</v>
      </c>
      <c r="J50" s="52">
        <v>29</v>
      </c>
      <c r="K50" s="52">
        <v>61</v>
      </c>
      <c r="L50" s="52">
        <v>109</v>
      </c>
      <c r="M50" s="52">
        <v>2012</v>
      </c>
      <c r="N50" s="46"/>
    </row>
    <row r="51" spans="1:14">
      <c r="A51" s="45" t="s">
        <v>141</v>
      </c>
      <c r="B51" s="52">
        <v>1247</v>
      </c>
      <c r="C51" s="52">
        <v>11</v>
      </c>
      <c r="D51" s="52">
        <v>54</v>
      </c>
      <c r="E51" s="52">
        <v>202</v>
      </c>
      <c r="F51" s="52">
        <v>575</v>
      </c>
      <c r="G51" s="52">
        <v>302</v>
      </c>
      <c r="H51" s="52">
        <v>3</v>
      </c>
      <c r="I51" s="52">
        <v>108</v>
      </c>
      <c r="J51" s="52">
        <v>15</v>
      </c>
      <c r="K51" s="52">
        <v>54</v>
      </c>
      <c r="L51" s="52">
        <v>34</v>
      </c>
      <c r="M51" s="52">
        <v>2605</v>
      </c>
      <c r="N51" s="46"/>
    </row>
    <row r="52" spans="1:14">
      <c r="A52" s="45" t="s">
        <v>144</v>
      </c>
      <c r="B52" s="52">
        <v>1542</v>
      </c>
      <c r="C52" s="52">
        <v>25</v>
      </c>
      <c r="D52" s="52">
        <v>85</v>
      </c>
      <c r="E52" s="52">
        <v>401</v>
      </c>
      <c r="F52" s="52">
        <v>717</v>
      </c>
      <c r="G52" s="52">
        <v>582</v>
      </c>
      <c r="H52" s="52">
        <v>10</v>
      </c>
      <c r="I52" s="52">
        <v>160</v>
      </c>
      <c r="J52" s="52">
        <v>1</v>
      </c>
      <c r="K52" s="52">
        <v>3</v>
      </c>
      <c r="L52" s="52">
        <v>5</v>
      </c>
      <c r="M52" s="52">
        <v>3531</v>
      </c>
      <c r="N52" s="46"/>
    </row>
    <row r="53" spans="1:14">
      <c r="A53" s="45" t="s">
        <v>149</v>
      </c>
      <c r="B53" s="52">
        <v>3232</v>
      </c>
      <c r="C53" s="52">
        <v>47</v>
      </c>
      <c r="D53" s="52">
        <v>162</v>
      </c>
      <c r="E53" s="52">
        <v>656</v>
      </c>
      <c r="F53" s="52">
        <v>1520</v>
      </c>
      <c r="G53" s="52">
        <v>1024</v>
      </c>
      <c r="H53" s="52">
        <v>6</v>
      </c>
      <c r="I53" s="52">
        <v>349</v>
      </c>
      <c r="J53" s="52">
        <v>174</v>
      </c>
      <c r="K53" s="52">
        <v>283</v>
      </c>
      <c r="L53" s="52">
        <v>520</v>
      </c>
      <c r="M53" s="52">
        <v>7973</v>
      </c>
      <c r="N53" s="46"/>
    </row>
    <row r="54" spans="1:14">
      <c r="A54" s="45" t="s">
        <v>156</v>
      </c>
      <c r="B54" s="52">
        <v>524</v>
      </c>
      <c r="C54" s="52">
        <v>6</v>
      </c>
      <c r="D54" s="52">
        <v>19</v>
      </c>
      <c r="E54" s="52">
        <v>84</v>
      </c>
      <c r="F54" s="52">
        <v>307</v>
      </c>
      <c r="G54" s="52">
        <v>100</v>
      </c>
      <c r="H54" s="52">
        <v>3</v>
      </c>
      <c r="I54" s="52">
        <v>61</v>
      </c>
      <c r="J54" s="52">
        <v>8</v>
      </c>
      <c r="K54" s="52">
        <v>27</v>
      </c>
      <c r="L54" s="52">
        <v>39</v>
      </c>
      <c r="M54" s="52">
        <v>1178</v>
      </c>
      <c r="N54" s="46"/>
    </row>
    <row r="55" spans="1:14">
      <c r="A55" s="45" t="s">
        <v>160</v>
      </c>
      <c r="B55" s="52">
        <v>526</v>
      </c>
      <c r="C55" s="52">
        <v>6</v>
      </c>
      <c r="D55" s="52">
        <v>16</v>
      </c>
      <c r="E55" s="52">
        <v>94</v>
      </c>
      <c r="F55" s="52">
        <v>276</v>
      </c>
      <c r="G55" s="52">
        <v>105</v>
      </c>
      <c r="H55" s="52">
        <v>1</v>
      </c>
      <c r="I55" s="52">
        <v>74</v>
      </c>
      <c r="J55" s="52">
        <v>34</v>
      </c>
      <c r="K55" s="52">
        <v>37</v>
      </c>
      <c r="L55" s="52">
        <v>106</v>
      </c>
      <c r="M55" s="52">
        <v>1275</v>
      </c>
      <c r="N55" s="46"/>
    </row>
    <row r="56" spans="1:14">
      <c r="A56" s="45" t="s">
        <v>203</v>
      </c>
      <c r="B56" s="52">
        <v>1614</v>
      </c>
      <c r="C56" s="52">
        <v>18</v>
      </c>
      <c r="D56" s="52">
        <v>62</v>
      </c>
      <c r="E56" s="52">
        <v>351</v>
      </c>
      <c r="F56" s="52">
        <v>863</v>
      </c>
      <c r="G56" s="52">
        <v>522</v>
      </c>
      <c r="H56" s="52">
        <v>5</v>
      </c>
      <c r="I56" s="52">
        <v>142</v>
      </c>
      <c r="J56" s="52">
        <v>23</v>
      </c>
      <c r="K56" s="52">
        <v>78</v>
      </c>
      <c r="L56" s="52">
        <v>104</v>
      </c>
      <c r="M56" s="52">
        <v>3782</v>
      </c>
      <c r="N56" s="46"/>
    </row>
    <row r="57" spans="1:14">
      <c r="A57" s="45" t="s">
        <v>165</v>
      </c>
      <c r="B57" s="52">
        <v>833</v>
      </c>
      <c r="C57" s="52">
        <v>14</v>
      </c>
      <c r="D57" s="52">
        <v>45</v>
      </c>
      <c r="E57" s="52">
        <v>187</v>
      </c>
      <c r="F57" s="52">
        <v>366</v>
      </c>
      <c r="G57" s="52">
        <v>365</v>
      </c>
      <c r="H57" s="52">
        <v>2</v>
      </c>
      <c r="I57" s="52">
        <v>68</v>
      </c>
      <c r="J57" s="52">
        <v>17</v>
      </c>
      <c r="K57" s="52">
        <v>61</v>
      </c>
      <c r="L57" s="52">
        <v>73</v>
      </c>
      <c r="M57" s="52">
        <v>2031</v>
      </c>
      <c r="N57" s="46"/>
    </row>
    <row r="58" spans="1:14">
      <c r="A58" s="45" t="s">
        <v>170</v>
      </c>
      <c r="B58" s="52">
        <v>208</v>
      </c>
      <c r="C58" s="52">
        <v>0</v>
      </c>
      <c r="D58" s="52">
        <v>11</v>
      </c>
      <c r="E58" s="52">
        <v>54</v>
      </c>
      <c r="F58" s="52">
        <v>116</v>
      </c>
      <c r="G58" s="52">
        <v>58</v>
      </c>
      <c r="H58" s="52">
        <v>0</v>
      </c>
      <c r="I58" s="52">
        <v>30</v>
      </c>
      <c r="J58" s="52">
        <v>1</v>
      </c>
      <c r="K58" s="52">
        <v>14</v>
      </c>
      <c r="L58" s="52">
        <v>1</v>
      </c>
      <c r="M58" s="52">
        <v>493</v>
      </c>
      <c r="N58" s="46"/>
    </row>
    <row r="59" spans="1:14">
      <c r="A59" s="45" t="s">
        <v>172</v>
      </c>
      <c r="B59" s="52">
        <v>549</v>
      </c>
      <c r="C59" s="52">
        <v>4</v>
      </c>
      <c r="D59" s="52">
        <v>17</v>
      </c>
      <c r="E59" s="52">
        <v>100</v>
      </c>
      <c r="F59" s="52">
        <v>280</v>
      </c>
      <c r="G59" s="52">
        <v>166</v>
      </c>
      <c r="H59" s="52">
        <v>2</v>
      </c>
      <c r="I59" s="52">
        <v>55</v>
      </c>
      <c r="J59" s="52">
        <v>14</v>
      </c>
      <c r="K59" s="52">
        <v>25</v>
      </c>
      <c r="L59" s="52">
        <v>11</v>
      </c>
      <c r="M59" s="52">
        <v>1223</v>
      </c>
      <c r="N59" s="46"/>
    </row>
    <row r="60" spans="1:14">
      <c r="A60" s="45" t="s">
        <v>177</v>
      </c>
      <c r="B60" s="52">
        <v>815</v>
      </c>
      <c r="C60" s="52">
        <v>15</v>
      </c>
      <c r="D60" s="52">
        <v>47</v>
      </c>
      <c r="E60" s="52">
        <v>149</v>
      </c>
      <c r="F60" s="52">
        <v>430</v>
      </c>
      <c r="G60" s="52">
        <v>271</v>
      </c>
      <c r="H60" s="52">
        <v>3</v>
      </c>
      <c r="I60" s="52">
        <v>74</v>
      </c>
      <c r="J60" s="52">
        <v>12</v>
      </c>
      <c r="K60" s="52">
        <v>44</v>
      </c>
      <c r="L60" s="52">
        <v>13</v>
      </c>
      <c r="M60" s="52">
        <v>1873</v>
      </c>
      <c r="N60" s="46"/>
    </row>
    <row r="61" spans="1:14">
      <c r="A61" s="45" t="s">
        <v>184</v>
      </c>
      <c r="B61" s="52">
        <v>498</v>
      </c>
      <c r="C61" s="52">
        <v>4</v>
      </c>
      <c r="D61" s="52">
        <v>22</v>
      </c>
      <c r="E61" s="52">
        <v>95</v>
      </c>
      <c r="F61" s="52">
        <v>239</v>
      </c>
      <c r="G61" s="52">
        <v>107</v>
      </c>
      <c r="H61" s="52">
        <v>2</v>
      </c>
      <c r="I61" s="52">
        <v>63</v>
      </c>
      <c r="J61" s="52">
        <v>17</v>
      </c>
      <c r="K61" s="52">
        <v>29</v>
      </c>
      <c r="L61" s="52">
        <v>28</v>
      </c>
      <c r="M61" s="52">
        <v>1104</v>
      </c>
      <c r="N61" s="46"/>
    </row>
    <row r="62" spans="1:14">
      <c r="A62" s="45" t="s">
        <v>189</v>
      </c>
      <c r="B62" s="52">
        <v>1226</v>
      </c>
      <c r="C62" s="52">
        <v>19</v>
      </c>
      <c r="D62" s="52">
        <v>87</v>
      </c>
      <c r="E62" s="52">
        <v>259</v>
      </c>
      <c r="F62" s="52">
        <v>701</v>
      </c>
      <c r="G62" s="52">
        <v>346</v>
      </c>
      <c r="H62" s="52">
        <v>4</v>
      </c>
      <c r="I62" s="52">
        <v>125</v>
      </c>
      <c r="J62" s="52">
        <v>24</v>
      </c>
      <c r="K62" s="52">
        <v>81</v>
      </c>
      <c r="L62" s="52">
        <v>47</v>
      </c>
      <c r="M62" s="52">
        <v>2919</v>
      </c>
      <c r="N62" s="46"/>
    </row>
    <row r="63" spans="1:14">
      <c r="A63" s="45" t="s">
        <v>197</v>
      </c>
      <c r="B63" s="52">
        <v>636</v>
      </c>
      <c r="C63" s="52">
        <v>5</v>
      </c>
      <c r="D63" s="52">
        <v>33</v>
      </c>
      <c r="E63" s="52">
        <v>89</v>
      </c>
      <c r="F63" s="52">
        <v>274</v>
      </c>
      <c r="G63" s="52">
        <v>191</v>
      </c>
      <c r="H63" s="52">
        <v>3</v>
      </c>
      <c r="I63" s="52">
        <v>42</v>
      </c>
      <c r="J63" s="52">
        <v>9</v>
      </c>
      <c r="K63" s="52">
        <v>25</v>
      </c>
      <c r="L63" s="52">
        <v>55</v>
      </c>
      <c r="M63" s="52">
        <v>1362</v>
      </c>
      <c r="N63" s="46"/>
    </row>
    <row r="64" spans="1:14">
      <c r="A64" s="45" t="s">
        <v>230</v>
      </c>
      <c r="B64" s="52">
        <v>1045</v>
      </c>
      <c r="C64" s="52">
        <v>18</v>
      </c>
      <c r="D64" s="52">
        <v>44</v>
      </c>
      <c r="E64" s="52">
        <v>183</v>
      </c>
      <c r="F64" s="52">
        <v>600</v>
      </c>
      <c r="G64" s="52">
        <v>333</v>
      </c>
      <c r="H64" s="52">
        <v>2</v>
      </c>
      <c r="I64" s="52">
        <v>87</v>
      </c>
      <c r="J64" s="52">
        <v>23</v>
      </c>
      <c r="K64" s="52">
        <v>61</v>
      </c>
      <c r="L64" s="52">
        <v>93</v>
      </c>
      <c r="M64" s="52">
        <v>2489</v>
      </c>
      <c r="N64" s="46"/>
    </row>
    <row r="65" spans="1:14">
      <c r="A65" s="45" t="s">
        <v>233</v>
      </c>
      <c r="B65" s="52">
        <v>528</v>
      </c>
      <c r="C65" s="52">
        <v>6</v>
      </c>
      <c r="D65" s="52">
        <v>28</v>
      </c>
      <c r="E65" s="52">
        <v>108</v>
      </c>
      <c r="F65" s="52">
        <v>272</v>
      </c>
      <c r="G65" s="52">
        <v>134</v>
      </c>
      <c r="H65" s="52">
        <v>0</v>
      </c>
      <c r="I65" s="52">
        <v>60</v>
      </c>
      <c r="J65" s="52">
        <v>25</v>
      </c>
      <c r="K65" s="52">
        <v>37</v>
      </c>
      <c r="L65" s="52">
        <v>138</v>
      </c>
      <c r="M65" s="52">
        <v>1336</v>
      </c>
      <c r="N65" s="46"/>
    </row>
    <row r="66" spans="1:14">
      <c r="A66" s="45" t="s">
        <v>239</v>
      </c>
      <c r="B66" s="52">
        <v>2831</v>
      </c>
      <c r="C66" s="52">
        <v>45</v>
      </c>
      <c r="D66" s="52">
        <v>118</v>
      </c>
      <c r="E66" s="52">
        <v>421</v>
      </c>
      <c r="F66" s="52">
        <v>1055</v>
      </c>
      <c r="G66" s="52">
        <v>796</v>
      </c>
      <c r="H66" s="52">
        <v>10</v>
      </c>
      <c r="I66" s="52">
        <v>187</v>
      </c>
      <c r="J66" s="52">
        <v>95</v>
      </c>
      <c r="K66" s="52">
        <v>342</v>
      </c>
      <c r="L66" s="52">
        <v>418</v>
      </c>
      <c r="M66" s="52">
        <v>6318</v>
      </c>
      <c r="N66" s="46"/>
    </row>
    <row r="67" spans="1:14">
      <c r="A67" s="45" t="s">
        <v>240</v>
      </c>
      <c r="B67" s="52">
        <v>469</v>
      </c>
      <c r="C67" s="52">
        <v>7</v>
      </c>
      <c r="D67" s="52">
        <v>25</v>
      </c>
      <c r="E67" s="52">
        <v>60</v>
      </c>
      <c r="F67" s="52">
        <v>253</v>
      </c>
      <c r="G67" s="52">
        <v>119</v>
      </c>
      <c r="H67" s="52">
        <v>1</v>
      </c>
      <c r="I67" s="52">
        <v>50</v>
      </c>
      <c r="J67" s="52">
        <v>12</v>
      </c>
      <c r="K67" s="52">
        <v>23</v>
      </c>
      <c r="L67" s="52">
        <v>24</v>
      </c>
      <c r="M67" s="52">
        <v>1043</v>
      </c>
      <c r="N67" s="46"/>
    </row>
    <row r="68" spans="1:14">
      <c r="A68" s="45" t="s">
        <v>245</v>
      </c>
      <c r="B68" s="52">
        <v>935</v>
      </c>
      <c r="C68" s="52">
        <v>9</v>
      </c>
      <c r="D68" s="52">
        <v>44</v>
      </c>
      <c r="E68" s="52">
        <v>165</v>
      </c>
      <c r="F68" s="52">
        <v>468</v>
      </c>
      <c r="G68" s="52">
        <v>277</v>
      </c>
      <c r="H68" s="52">
        <v>1</v>
      </c>
      <c r="I68" s="52">
        <v>76</v>
      </c>
      <c r="J68" s="52">
        <v>22</v>
      </c>
      <c r="K68" s="52">
        <v>83</v>
      </c>
      <c r="L68" s="52">
        <v>215</v>
      </c>
      <c r="M68" s="52">
        <v>2295</v>
      </c>
      <c r="N68" s="46"/>
    </row>
    <row r="69" spans="1:14">
      <c r="A69" s="45" t="s">
        <v>248</v>
      </c>
      <c r="B69" s="52">
        <v>3103</v>
      </c>
      <c r="C69" s="52">
        <v>45</v>
      </c>
      <c r="D69" s="52">
        <v>212</v>
      </c>
      <c r="E69" s="52">
        <v>606</v>
      </c>
      <c r="F69" s="52">
        <v>1554</v>
      </c>
      <c r="G69" s="52">
        <v>1106</v>
      </c>
      <c r="H69" s="52">
        <v>13</v>
      </c>
      <c r="I69" s="52">
        <v>311</v>
      </c>
      <c r="J69" s="52">
        <v>131</v>
      </c>
      <c r="K69" s="52">
        <v>356</v>
      </c>
      <c r="L69" s="52">
        <v>394</v>
      </c>
      <c r="M69" s="52">
        <v>7831</v>
      </c>
      <c r="N69" s="46"/>
    </row>
    <row r="70" spans="1:14">
      <c r="A70" s="45" t="s">
        <v>250</v>
      </c>
      <c r="B70" s="52">
        <v>712</v>
      </c>
      <c r="C70" s="52">
        <v>4</v>
      </c>
      <c r="D70" s="52">
        <v>31</v>
      </c>
      <c r="E70" s="52">
        <v>130</v>
      </c>
      <c r="F70" s="52">
        <v>356</v>
      </c>
      <c r="G70" s="52">
        <v>224</v>
      </c>
      <c r="H70" s="52">
        <v>0</v>
      </c>
      <c r="I70" s="52">
        <v>68</v>
      </c>
      <c r="J70" s="52">
        <v>10</v>
      </c>
      <c r="K70" s="52">
        <v>36</v>
      </c>
      <c r="L70" s="52">
        <v>14</v>
      </c>
      <c r="M70" s="52">
        <v>1585</v>
      </c>
      <c r="N70" s="46"/>
    </row>
    <row r="71" spans="1:14">
      <c r="A71" s="45" t="s">
        <v>253</v>
      </c>
      <c r="B71" s="52">
        <v>280</v>
      </c>
      <c r="C71" s="52">
        <v>4</v>
      </c>
      <c r="D71" s="52">
        <v>13</v>
      </c>
      <c r="E71" s="52">
        <v>63</v>
      </c>
      <c r="F71" s="52">
        <v>148</v>
      </c>
      <c r="G71" s="52">
        <v>62</v>
      </c>
      <c r="H71" s="52">
        <v>0</v>
      </c>
      <c r="I71" s="52">
        <v>35</v>
      </c>
      <c r="J71" s="52">
        <v>2</v>
      </c>
      <c r="K71" s="52">
        <v>8</v>
      </c>
      <c r="L71" s="52">
        <v>3</v>
      </c>
      <c r="M71" s="52">
        <v>618</v>
      </c>
      <c r="N71" s="46"/>
    </row>
    <row r="72" spans="1:14">
      <c r="A72" s="45" t="s">
        <v>256</v>
      </c>
      <c r="B72" s="52">
        <v>573</v>
      </c>
      <c r="C72" s="52">
        <v>6</v>
      </c>
      <c r="D72" s="52">
        <v>18</v>
      </c>
      <c r="E72" s="52">
        <v>93</v>
      </c>
      <c r="F72" s="52">
        <v>278</v>
      </c>
      <c r="G72" s="52">
        <v>125</v>
      </c>
      <c r="H72" s="52">
        <v>2</v>
      </c>
      <c r="I72" s="52">
        <v>79</v>
      </c>
      <c r="J72" s="52">
        <v>31</v>
      </c>
      <c r="K72" s="52">
        <v>31</v>
      </c>
      <c r="L72" s="52">
        <v>70</v>
      </c>
      <c r="M72" s="52">
        <v>1306</v>
      </c>
      <c r="N72" s="46"/>
    </row>
    <row r="73" spans="1:14">
      <c r="A73" s="45" t="s">
        <v>258</v>
      </c>
      <c r="B73" s="52">
        <v>749</v>
      </c>
      <c r="C73" s="52">
        <v>4</v>
      </c>
      <c r="D73" s="52">
        <v>31</v>
      </c>
      <c r="E73" s="52">
        <v>125</v>
      </c>
      <c r="F73" s="52">
        <v>438</v>
      </c>
      <c r="G73" s="52">
        <v>169</v>
      </c>
      <c r="H73" s="52">
        <v>0</v>
      </c>
      <c r="I73" s="52">
        <v>79</v>
      </c>
      <c r="J73" s="52">
        <v>21</v>
      </c>
      <c r="K73" s="52">
        <v>74</v>
      </c>
      <c r="L73" s="52">
        <v>56</v>
      </c>
      <c r="M73" s="52">
        <v>1746</v>
      </c>
      <c r="N73" s="46"/>
    </row>
    <row r="74" spans="1:14">
      <c r="A74" s="45" t="s">
        <v>259</v>
      </c>
      <c r="B74" s="52">
        <v>406</v>
      </c>
      <c r="C74" s="52">
        <v>8</v>
      </c>
      <c r="D74" s="52">
        <v>23</v>
      </c>
      <c r="E74" s="52">
        <v>69</v>
      </c>
      <c r="F74" s="52">
        <v>254</v>
      </c>
      <c r="G74" s="52">
        <v>108</v>
      </c>
      <c r="H74" s="52">
        <v>5</v>
      </c>
      <c r="I74" s="52">
        <v>52</v>
      </c>
      <c r="J74" s="52">
        <v>15</v>
      </c>
      <c r="K74" s="52">
        <v>20</v>
      </c>
      <c r="L74" s="52">
        <v>83</v>
      </c>
      <c r="M74" s="52">
        <v>1043</v>
      </c>
      <c r="N74" s="46"/>
    </row>
    <row r="75" spans="1:14">
      <c r="A75" s="45" t="s">
        <v>263</v>
      </c>
      <c r="B75" s="52">
        <v>651</v>
      </c>
      <c r="C75" s="52">
        <v>4</v>
      </c>
      <c r="D75" s="52">
        <v>22</v>
      </c>
      <c r="E75" s="52">
        <v>114</v>
      </c>
      <c r="F75" s="52">
        <v>355</v>
      </c>
      <c r="G75" s="52">
        <v>193</v>
      </c>
      <c r="H75" s="52">
        <v>5</v>
      </c>
      <c r="I75" s="52">
        <v>43</v>
      </c>
      <c r="J75" s="52">
        <v>9</v>
      </c>
      <c r="K75" s="52">
        <v>52</v>
      </c>
      <c r="L75" s="52">
        <v>49</v>
      </c>
      <c r="M75" s="52">
        <v>1497</v>
      </c>
      <c r="N75" s="46"/>
    </row>
    <row r="76" spans="1:14">
      <c r="A76" s="45" t="s">
        <v>264</v>
      </c>
      <c r="B76" s="52">
        <v>996</v>
      </c>
      <c r="C76" s="52">
        <v>12</v>
      </c>
      <c r="D76" s="52">
        <v>34</v>
      </c>
      <c r="E76" s="52">
        <v>204</v>
      </c>
      <c r="F76" s="52">
        <v>581</v>
      </c>
      <c r="G76" s="52">
        <v>275</v>
      </c>
      <c r="H76" s="52">
        <v>3</v>
      </c>
      <c r="I76" s="52">
        <v>65</v>
      </c>
      <c r="J76" s="52">
        <v>24</v>
      </c>
      <c r="K76" s="52">
        <v>50</v>
      </c>
      <c r="L76" s="52">
        <v>49</v>
      </c>
      <c r="M76" s="52">
        <v>2293</v>
      </c>
      <c r="N76" s="46"/>
    </row>
    <row r="77" spans="1:14">
      <c r="A77" s="45" t="s">
        <v>272</v>
      </c>
      <c r="B77" s="52">
        <v>610</v>
      </c>
      <c r="C77" s="52">
        <v>2</v>
      </c>
      <c r="D77" s="52">
        <v>30</v>
      </c>
      <c r="E77" s="52">
        <v>131</v>
      </c>
      <c r="F77" s="52">
        <v>359</v>
      </c>
      <c r="G77" s="52">
        <v>149</v>
      </c>
      <c r="H77" s="52">
        <v>2</v>
      </c>
      <c r="I77" s="52">
        <v>45</v>
      </c>
      <c r="J77" s="52">
        <v>9</v>
      </c>
      <c r="K77" s="52">
        <v>38</v>
      </c>
      <c r="L77" s="52">
        <v>17</v>
      </c>
      <c r="M77" s="52">
        <v>1392</v>
      </c>
      <c r="N77" s="46"/>
    </row>
    <row r="78" spans="1:14">
      <c r="A78" s="45" t="s">
        <v>277</v>
      </c>
      <c r="B78" s="52">
        <v>512</v>
      </c>
      <c r="C78" s="52">
        <v>3</v>
      </c>
      <c r="D78" s="52">
        <v>17</v>
      </c>
      <c r="E78" s="52">
        <v>96</v>
      </c>
      <c r="F78" s="52">
        <v>263</v>
      </c>
      <c r="G78" s="52">
        <v>104</v>
      </c>
      <c r="H78" s="52">
        <v>2</v>
      </c>
      <c r="I78" s="52">
        <v>50</v>
      </c>
      <c r="J78" s="52">
        <v>6</v>
      </c>
      <c r="K78" s="52">
        <v>18</v>
      </c>
      <c r="L78" s="52">
        <v>18</v>
      </c>
      <c r="M78" s="52">
        <v>1089</v>
      </c>
      <c r="N78" s="46"/>
    </row>
    <row r="79" spans="1:14">
      <c r="A79" s="45" t="s">
        <v>286</v>
      </c>
      <c r="B79" s="52">
        <v>1575</v>
      </c>
      <c r="C79" s="52">
        <v>15</v>
      </c>
      <c r="D79" s="52">
        <v>84</v>
      </c>
      <c r="E79" s="52">
        <v>365</v>
      </c>
      <c r="F79" s="52">
        <v>922</v>
      </c>
      <c r="G79" s="52">
        <v>493</v>
      </c>
      <c r="H79" s="52">
        <v>7</v>
      </c>
      <c r="I79" s="52">
        <v>158</v>
      </c>
      <c r="J79" s="52">
        <v>42</v>
      </c>
      <c r="K79" s="52">
        <v>114</v>
      </c>
      <c r="L79" s="52">
        <v>123</v>
      </c>
      <c r="M79" s="52">
        <v>3898</v>
      </c>
      <c r="N79" s="46"/>
    </row>
    <row r="80" spans="1:14">
      <c r="A80" s="45" t="s">
        <v>281</v>
      </c>
      <c r="B80" s="52">
        <v>414</v>
      </c>
      <c r="C80" s="52">
        <v>3</v>
      </c>
      <c r="D80" s="52">
        <v>21</v>
      </c>
      <c r="E80" s="52">
        <v>68</v>
      </c>
      <c r="F80" s="52">
        <v>201</v>
      </c>
      <c r="G80" s="52">
        <v>106</v>
      </c>
      <c r="H80" s="52">
        <v>1</v>
      </c>
      <c r="I80" s="52">
        <v>34</v>
      </c>
      <c r="J80" s="52">
        <v>5</v>
      </c>
      <c r="K80" s="52">
        <v>23</v>
      </c>
      <c r="L80" s="52">
        <v>11</v>
      </c>
      <c r="M80" s="52">
        <v>887</v>
      </c>
      <c r="N80" s="46"/>
    </row>
    <row r="81" spans="1:14">
      <c r="A81" s="45" t="s">
        <v>298</v>
      </c>
      <c r="B81" s="52">
        <v>1062</v>
      </c>
      <c r="C81" s="52">
        <v>7</v>
      </c>
      <c r="D81" s="52">
        <v>34</v>
      </c>
      <c r="E81" s="52">
        <v>207</v>
      </c>
      <c r="F81" s="52">
        <v>616</v>
      </c>
      <c r="G81" s="52">
        <v>403</v>
      </c>
      <c r="H81" s="52">
        <v>3</v>
      </c>
      <c r="I81" s="52">
        <v>115</v>
      </c>
      <c r="J81" s="52">
        <v>17</v>
      </c>
      <c r="K81" s="52">
        <v>55</v>
      </c>
      <c r="L81" s="52">
        <v>45</v>
      </c>
      <c r="M81" s="52">
        <v>2564</v>
      </c>
      <c r="N81" s="46"/>
    </row>
    <row r="82" spans="1:14">
      <c r="A82" s="45" t="s">
        <v>305</v>
      </c>
      <c r="B82" s="52">
        <v>308</v>
      </c>
      <c r="C82" s="52">
        <v>5</v>
      </c>
      <c r="D82" s="52">
        <v>11</v>
      </c>
      <c r="E82" s="52">
        <v>71</v>
      </c>
      <c r="F82" s="52">
        <v>147</v>
      </c>
      <c r="G82" s="52">
        <v>59</v>
      </c>
      <c r="H82" s="52">
        <v>1</v>
      </c>
      <c r="I82" s="52">
        <v>42</v>
      </c>
      <c r="J82" s="52">
        <v>6</v>
      </c>
      <c r="K82" s="52">
        <v>12</v>
      </c>
      <c r="L82" s="52">
        <v>11</v>
      </c>
      <c r="M82" s="52">
        <v>673</v>
      </c>
      <c r="N82" s="46"/>
    </row>
    <row r="83" spans="1:14">
      <c r="A83" s="45" t="s">
        <v>310</v>
      </c>
      <c r="B83" s="52">
        <v>679</v>
      </c>
      <c r="C83" s="52">
        <v>8</v>
      </c>
      <c r="D83" s="52">
        <v>39</v>
      </c>
      <c r="E83" s="52">
        <v>101</v>
      </c>
      <c r="F83" s="52">
        <v>358</v>
      </c>
      <c r="G83" s="52">
        <v>165</v>
      </c>
      <c r="H83" s="52">
        <v>1</v>
      </c>
      <c r="I83" s="52">
        <v>70</v>
      </c>
      <c r="J83" s="52">
        <v>16</v>
      </c>
      <c r="K83" s="52">
        <v>75</v>
      </c>
      <c r="L83" s="52">
        <v>25</v>
      </c>
      <c r="M83" s="52">
        <v>1537</v>
      </c>
      <c r="N83" s="46"/>
    </row>
    <row r="84" spans="1:14">
      <c r="A84" s="45" t="s">
        <v>314</v>
      </c>
      <c r="B84" s="52">
        <v>481</v>
      </c>
      <c r="C84" s="52">
        <v>5</v>
      </c>
      <c r="D84" s="52">
        <v>18</v>
      </c>
      <c r="E84" s="52">
        <v>86</v>
      </c>
      <c r="F84" s="52">
        <v>203</v>
      </c>
      <c r="G84" s="52">
        <v>108</v>
      </c>
      <c r="H84" s="52">
        <v>0</v>
      </c>
      <c r="I84" s="52">
        <v>49</v>
      </c>
      <c r="J84" s="52">
        <v>5</v>
      </c>
      <c r="K84" s="52">
        <v>12</v>
      </c>
      <c r="L84" s="52">
        <v>21</v>
      </c>
      <c r="M84" s="52">
        <v>988</v>
      </c>
      <c r="N84" s="46"/>
    </row>
    <row r="85" spans="1:14">
      <c r="A85" s="45" t="s">
        <v>316</v>
      </c>
      <c r="B85" s="52">
        <v>349</v>
      </c>
      <c r="C85" s="52">
        <v>4</v>
      </c>
      <c r="D85" s="52">
        <v>19</v>
      </c>
      <c r="E85" s="52">
        <v>86</v>
      </c>
      <c r="F85" s="52">
        <v>183</v>
      </c>
      <c r="G85" s="52">
        <v>96</v>
      </c>
      <c r="H85" s="52">
        <v>1</v>
      </c>
      <c r="I85" s="52">
        <v>56</v>
      </c>
      <c r="J85" s="52">
        <v>3</v>
      </c>
      <c r="K85" s="52">
        <v>24</v>
      </c>
      <c r="L85" s="52">
        <v>4</v>
      </c>
      <c r="M85" s="52">
        <v>825</v>
      </c>
      <c r="N85" s="46"/>
    </row>
    <row r="86" spans="1:14">
      <c r="A86" s="45" t="s">
        <v>335</v>
      </c>
      <c r="B86" s="52">
        <v>373</v>
      </c>
      <c r="C86" s="52">
        <v>4</v>
      </c>
      <c r="D86" s="52">
        <v>20</v>
      </c>
      <c r="E86" s="52">
        <v>93</v>
      </c>
      <c r="F86" s="52">
        <v>217</v>
      </c>
      <c r="G86" s="52">
        <v>149</v>
      </c>
      <c r="H86" s="52">
        <v>2</v>
      </c>
      <c r="I86" s="52">
        <v>36</v>
      </c>
      <c r="J86" s="52">
        <v>8</v>
      </c>
      <c r="K86" s="52">
        <v>37</v>
      </c>
      <c r="L86" s="52">
        <v>31</v>
      </c>
      <c r="M86" s="52">
        <v>970</v>
      </c>
      <c r="N86" s="46"/>
    </row>
    <row r="87" spans="1:14">
      <c r="A87" s="45" t="s">
        <v>519</v>
      </c>
      <c r="B87" s="52">
        <v>130</v>
      </c>
      <c r="C87" s="52">
        <v>3</v>
      </c>
      <c r="D87" s="52">
        <v>11</v>
      </c>
      <c r="E87" s="52">
        <v>17</v>
      </c>
      <c r="F87" s="52">
        <v>62</v>
      </c>
      <c r="G87" s="52">
        <v>26</v>
      </c>
      <c r="H87" s="52">
        <v>2</v>
      </c>
      <c r="I87" s="52">
        <v>15</v>
      </c>
      <c r="J87" s="52">
        <v>7</v>
      </c>
      <c r="K87" s="52">
        <v>17</v>
      </c>
      <c r="L87" s="52">
        <v>32</v>
      </c>
      <c r="M87" s="52">
        <v>322</v>
      </c>
      <c r="N87" s="46"/>
    </row>
    <row r="88" spans="1:14">
      <c r="A88" s="45" t="s">
        <v>339</v>
      </c>
      <c r="B88" s="52">
        <v>336</v>
      </c>
      <c r="C88" s="52">
        <v>3</v>
      </c>
      <c r="D88" s="52">
        <v>30</v>
      </c>
      <c r="E88" s="52">
        <v>50</v>
      </c>
      <c r="F88" s="52">
        <v>172</v>
      </c>
      <c r="G88" s="52">
        <v>112</v>
      </c>
      <c r="H88" s="52">
        <v>2</v>
      </c>
      <c r="I88" s="52">
        <v>38</v>
      </c>
      <c r="J88" s="52">
        <v>19</v>
      </c>
      <c r="K88" s="52">
        <v>25</v>
      </c>
      <c r="L88" s="52">
        <v>65</v>
      </c>
      <c r="M88" s="52">
        <v>852</v>
      </c>
      <c r="N88" s="46"/>
    </row>
    <row r="89" spans="1:14">
      <c r="A89" s="45" t="s">
        <v>342</v>
      </c>
      <c r="B89" s="52">
        <v>587</v>
      </c>
      <c r="C89" s="52">
        <v>5</v>
      </c>
      <c r="D89" s="52">
        <v>11</v>
      </c>
      <c r="E89" s="52">
        <v>110</v>
      </c>
      <c r="F89" s="52">
        <v>319</v>
      </c>
      <c r="G89" s="52">
        <v>145</v>
      </c>
      <c r="H89" s="52">
        <v>3</v>
      </c>
      <c r="I89" s="52">
        <v>55</v>
      </c>
      <c r="J89" s="52">
        <v>12</v>
      </c>
      <c r="K89" s="52">
        <v>32</v>
      </c>
      <c r="L89" s="52">
        <v>18</v>
      </c>
      <c r="M89" s="52">
        <v>1297</v>
      </c>
      <c r="N89" s="46"/>
    </row>
    <row r="90" spans="1:14">
      <c r="A90" s="45" t="s">
        <v>520</v>
      </c>
      <c r="B90" s="52">
        <v>609</v>
      </c>
      <c r="C90" s="52">
        <v>7</v>
      </c>
      <c r="D90" s="52">
        <v>28</v>
      </c>
      <c r="E90" s="52">
        <v>126</v>
      </c>
      <c r="F90" s="52">
        <v>344</v>
      </c>
      <c r="G90" s="52">
        <v>177</v>
      </c>
      <c r="H90" s="52">
        <v>3</v>
      </c>
      <c r="I90" s="52">
        <v>58</v>
      </c>
      <c r="J90" s="52">
        <v>33</v>
      </c>
      <c r="K90" s="52">
        <v>65</v>
      </c>
      <c r="L90" s="52">
        <v>93</v>
      </c>
      <c r="M90" s="52">
        <v>1543</v>
      </c>
      <c r="N90" s="46"/>
    </row>
    <row r="91" spans="1:14">
      <c r="A91" s="45" t="s">
        <v>348</v>
      </c>
      <c r="B91" s="52">
        <v>668</v>
      </c>
      <c r="C91" s="52">
        <v>3</v>
      </c>
      <c r="D91" s="52">
        <v>29</v>
      </c>
      <c r="E91" s="52">
        <v>137</v>
      </c>
      <c r="F91" s="52">
        <v>363</v>
      </c>
      <c r="G91" s="52">
        <v>189</v>
      </c>
      <c r="H91" s="52">
        <v>0</v>
      </c>
      <c r="I91" s="52">
        <v>85</v>
      </c>
      <c r="J91" s="52">
        <v>5</v>
      </c>
      <c r="K91" s="52">
        <v>42</v>
      </c>
      <c r="L91" s="52">
        <v>29</v>
      </c>
      <c r="M91" s="52">
        <v>1550</v>
      </c>
      <c r="N91" s="46"/>
    </row>
    <row r="92" spans="1:14">
      <c r="A92" s="45" t="s">
        <v>355</v>
      </c>
      <c r="B92" s="52">
        <v>400</v>
      </c>
      <c r="C92" s="52">
        <v>5</v>
      </c>
      <c r="D92" s="52">
        <v>24</v>
      </c>
      <c r="E92" s="52">
        <v>95</v>
      </c>
      <c r="F92" s="52">
        <v>218</v>
      </c>
      <c r="G92" s="52">
        <v>148</v>
      </c>
      <c r="H92" s="52">
        <v>6</v>
      </c>
      <c r="I92" s="52">
        <v>43</v>
      </c>
      <c r="J92" s="52">
        <v>5</v>
      </c>
      <c r="K92" s="52">
        <v>29</v>
      </c>
      <c r="L92" s="52">
        <v>26</v>
      </c>
      <c r="M92" s="52">
        <v>999</v>
      </c>
      <c r="N92" s="46"/>
    </row>
    <row r="93" spans="1:14">
      <c r="A93" s="45" t="s">
        <v>372</v>
      </c>
      <c r="B93" s="52">
        <v>134</v>
      </c>
      <c r="C93" s="52">
        <v>3</v>
      </c>
      <c r="D93" s="52">
        <v>3</v>
      </c>
      <c r="E93" s="52">
        <v>22</v>
      </c>
      <c r="F93" s="52">
        <v>67</v>
      </c>
      <c r="G93" s="52">
        <v>38</v>
      </c>
      <c r="H93" s="52">
        <v>0</v>
      </c>
      <c r="I93" s="52">
        <v>14</v>
      </c>
      <c r="J93" s="52">
        <v>2</v>
      </c>
      <c r="K93" s="52">
        <v>44</v>
      </c>
      <c r="L93" s="52">
        <v>2</v>
      </c>
      <c r="M93" s="52">
        <v>329</v>
      </c>
      <c r="N93" s="46"/>
    </row>
    <row r="94" spans="1:14">
      <c r="A94" s="45" t="s">
        <v>375</v>
      </c>
      <c r="B94" s="52">
        <v>1655</v>
      </c>
      <c r="C94" s="52">
        <v>51</v>
      </c>
      <c r="D94" s="52">
        <v>141</v>
      </c>
      <c r="E94" s="52">
        <v>443</v>
      </c>
      <c r="F94" s="52">
        <v>1126</v>
      </c>
      <c r="G94" s="52">
        <v>630</v>
      </c>
      <c r="H94" s="52">
        <v>6</v>
      </c>
      <c r="I94" s="52">
        <v>242</v>
      </c>
      <c r="J94" s="52">
        <v>98</v>
      </c>
      <c r="K94" s="52">
        <v>180</v>
      </c>
      <c r="L94" s="52">
        <v>334</v>
      </c>
      <c r="M94" s="52">
        <v>4906</v>
      </c>
      <c r="N94" s="46"/>
    </row>
    <row r="95" spans="1:14">
      <c r="A95" s="45" t="s">
        <v>378</v>
      </c>
      <c r="B95" s="52">
        <v>450</v>
      </c>
      <c r="C95" s="52">
        <v>8</v>
      </c>
      <c r="D95" s="52">
        <v>16</v>
      </c>
      <c r="E95" s="52">
        <v>89</v>
      </c>
      <c r="F95" s="52">
        <v>239</v>
      </c>
      <c r="G95" s="52">
        <v>127</v>
      </c>
      <c r="H95" s="52">
        <v>5</v>
      </c>
      <c r="I95" s="52">
        <v>34</v>
      </c>
      <c r="J95" s="52">
        <v>10</v>
      </c>
      <c r="K95" s="52">
        <v>30</v>
      </c>
      <c r="L95" s="52">
        <v>56</v>
      </c>
      <c r="M95" s="52">
        <v>1064</v>
      </c>
      <c r="N95" s="46"/>
    </row>
    <row r="96" spans="1:14">
      <c r="A96" s="45" t="s">
        <v>320</v>
      </c>
      <c r="B96" s="52">
        <v>766</v>
      </c>
      <c r="C96" s="52">
        <v>9</v>
      </c>
      <c r="D96" s="52">
        <v>35</v>
      </c>
      <c r="E96" s="52">
        <v>114</v>
      </c>
      <c r="F96" s="52">
        <v>389</v>
      </c>
      <c r="G96" s="52">
        <v>184</v>
      </c>
      <c r="H96" s="52">
        <v>4</v>
      </c>
      <c r="I96" s="52">
        <v>78</v>
      </c>
      <c r="J96" s="52">
        <v>26</v>
      </c>
      <c r="K96" s="52">
        <v>55</v>
      </c>
      <c r="L96" s="52">
        <v>42</v>
      </c>
      <c r="M96" s="52">
        <v>1702</v>
      </c>
      <c r="N96" s="46"/>
    </row>
    <row r="97" spans="1:14">
      <c r="A97" s="45" t="s">
        <v>328</v>
      </c>
      <c r="B97" s="52">
        <v>438</v>
      </c>
      <c r="C97" s="52">
        <v>2</v>
      </c>
      <c r="D97" s="52">
        <v>24</v>
      </c>
      <c r="E97" s="52">
        <v>98</v>
      </c>
      <c r="F97" s="52">
        <v>235</v>
      </c>
      <c r="G97" s="52">
        <v>134</v>
      </c>
      <c r="H97" s="52">
        <v>2</v>
      </c>
      <c r="I97" s="52">
        <v>55</v>
      </c>
      <c r="J97" s="52">
        <v>5</v>
      </c>
      <c r="K97" s="52">
        <v>2</v>
      </c>
      <c r="L97" s="52">
        <v>0</v>
      </c>
      <c r="M97" s="52">
        <v>995</v>
      </c>
      <c r="N97" s="46"/>
    </row>
    <row r="98" spans="1:14">
      <c r="A98" s="45" t="s">
        <v>334</v>
      </c>
      <c r="B98" s="52">
        <v>678</v>
      </c>
      <c r="C98" s="52">
        <v>6</v>
      </c>
      <c r="D98" s="52">
        <v>32</v>
      </c>
      <c r="E98" s="52">
        <v>170</v>
      </c>
      <c r="F98" s="52">
        <v>340</v>
      </c>
      <c r="G98" s="52">
        <v>210</v>
      </c>
      <c r="H98" s="52">
        <v>3</v>
      </c>
      <c r="I98" s="52">
        <v>68</v>
      </c>
      <c r="J98" s="52">
        <v>29</v>
      </c>
      <c r="K98" s="52">
        <v>59</v>
      </c>
      <c r="L98" s="52">
        <v>136</v>
      </c>
      <c r="M98" s="52">
        <v>1731</v>
      </c>
      <c r="N98" s="46"/>
    </row>
    <row r="99" spans="1:14">
      <c r="A99" s="45" t="s">
        <v>386</v>
      </c>
      <c r="B99" s="52">
        <v>977</v>
      </c>
      <c r="C99" s="52">
        <v>13</v>
      </c>
      <c r="D99" s="52">
        <v>53</v>
      </c>
      <c r="E99" s="52">
        <v>154</v>
      </c>
      <c r="F99" s="52">
        <v>559</v>
      </c>
      <c r="G99" s="52">
        <v>227</v>
      </c>
      <c r="H99" s="52">
        <v>2</v>
      </c>
      <c r="I99" s="52">
        <v>122</v>
      </c>
      <c r="J99" s="52">
        <v>34</v>
      </c>
      <c r="K99" s="52">
        <v>58</v>
      </c>
      <c r="L99" s="52">
        <v>55</v>
      </c>
      <c r="M99" s="52">
        <v>2254</v>
      </c>
      <c r="N99" s="46"/>
    </row>
    <row r="100" spans="1:14">
      <c r="A100" s="45" t="s">
        <v>389</v>
      </c>
      <c r="B100" s="52">
        <v>429</v>
      </c>
      <c r="C100" s="52">
        <v>3</v>
      </c>
      <c r="D100" s="52">
        <v>22</v>
      </c>
      <c r="E100" s="52">
        <v>85</v>
      </c>
      <c r="F100" s="52">
        <v>244</v>
      </c>
      <c r="G100" s="52">
        <v>126</v>
      </c>
      <c r="H100" s="52">
        <v>0</v>
      </c>
      <c r="I100" s="52">
        <v>42</v>
      </c>
      <c r="J100" s="52">
        <v>15</v>
      </c>
      <c r="K100" s="52">
        <v>21</v>
      </c>
      <c r="L100" s="52">
        <v>91</v>
      </c>
      <c r="M100" s="52">
        <v>1078</v>
      </c>
      <c r="N100" s="46"/>
    </row>
    <row r="101" spans="1:14">
      <c r="A101" s="45" t="s">
        <v>396</v>
      </c>
      <c r="B101" s="52">
        <v>581</v>
      </c>
      <c r="C101" s="52">
        <v>9</v>
      </c>
      <c r="D101" s="52">
        <v>28</v>
      </c>
      <c r="E101" s="52">
        <v>139</v>
      </c>
      <c r="F101" s="52">
        <v>445</v>
      </c>
      <c r="G101" s="52">
        <v>217</v>
      </c>
      <c r="H101" s="52">
        <v>2</v>
      </c>
      <c r="I101" s="52">
        <v>80</v>
      </c>
      <c r="J101" s="52">
        <v>19</v>
      </c>
      <c r="K101" s="52">
        <v>90</v>
      </c>
      <c r="L101" s="52">
        <v>86</v>
      </c>
      <c r="M101" s="52">
        <v>1696</v>
      </c>
      <c r="N101" s="46"/>
    </row>
    <row r="102" spans="1:14">
      <c r="A102" s="45" t="s">
        <v>400</v>
      </c>
      <c r="B102" s="52">
        <v>729</v>
      </c>
      <c r="C102" s="52">
        <v>15</v>
      </c>
      <c r="D102" s="52">
        <v>41</v>
      </c>
      <c r="E102" s="52">
        <v>160</v>
      </c>
      <c r="F102" s="52">
        <v>418</v>
      </c>
      <c r="G102" s="52">
        <v>244</v>
      </c>
      <c r="H102" s="52">
        <v>3</v>
      </c>
      <c r="I102" s="52">
        <v>81</v>
      </c>
      <c r="J102" s="52">
        <v>28</v>
      </c>
      <c r="K102" s="52">
        <v>47</v>
      </c>
      <c r="L102" s="52">
        <v>57</v>
      </c>
      <c r="M102" s="52">
        <v>1823</v>
      </c>
      <c r="N102" s="46"/>
    </row>
    <row r="103" spans="1:14">
      <c r="A103" s="45" t="s">
        <v>404</v>
      </c>
      <c r="B103" s="52">
        <v>2017</v>
      </c>
      <c r="C103" s="52">
        <v>31</v>
      </c>
      <c r="D103" s="52">
        <v>148</v>
      </c>
      <c r="E103" s="52">
        <v>414</v>
      </c>
      <c r="F103" s="52">
        <v>981</v>
      </c>
      <c r="G103" s="52">
        <v>887</v>
      </c>
      <c r="H103" s="52">
        <v>15</v>
      </c>
      <c r="I103" s="52">
        <v>196</v>
      </c>
      <c r="J103" s="52">
        <v>106</v>
      </c>
      <c r="K103" s="52">
        <v>233</v>
      </c>
      <c r="L103" s="52">
        <v>308</v>
      </c>
      <c r="M103" s="52">
        <v>5336</v>
      </c>
      <c r="N103" s="46"/>
    </row>
    <row r="104" spans="1:14">
      <c r="A104" s="45" t="s">
        <v>405</v>
      </c>
      <c r="B104" s="52">
        <v>445</v>
      </c>
      <c r="C104" s="52">
        <v>5</v>
      </c>
      <c r="D104" s="52">
        <v>23</v>
      </c>
      <c r="E104" s="52">
        <v>90</v>
      </c>
      <c r="F104" s="52">
        <v>264</v>
      </c>
      <c r="G104" s="52">
        <v>118</v>
      </c>
      <c r="H104" s="52">
        <v>3</v>
      </c>
      <c r="I104" s="52">
        <v>35</v>
      </c>
      <c r="J104" s="52">
        <v>7</v>
      </c>
      <c r="K104" s="52">
        <v>48</v>
      </c>
      <c r="L104" s="52">
        <v>27</v>
      </c>
      <c r="M104" s="52">
        <v>1065</v>
      </c>
      <c r="N104" s="46"/>
    </row>
    <row r="105" spans="1:14">
      <c r="A105" s="45" t="s">
        <v>411</v>
      </c>
      <c r="B105" s="52">
        <v>888</v>
      </c>
      <c r="C105" s="52">
        <v>10</v>
      </c>
      <c r="D105" s="52">
        <v>44</v>
      </c>
      <c r="E105" s="52">
        <v>175</v>
      </c>
      <c r="F105" s="52">
        <v>494</v>
      </c>
      <c r="G105" s="52">
        <v>318</v>
      </c>
      <c r="H105" s="52">
        <v>1</v>
      </c>
      <c r="I105" s="52">
        <v>91</v>
      </c>
      <c r="J105" s="52">
        <v>13</v>
      </c>
      <c r="K105" s="52">
        <v>28</v>
      </c>
      <c r="L105" s="52">
        <v>14</v>
      </c>
      <c r="M105" s="52">
        <v>2076</v>
      </c>
      <c r="N105" s="46"/>
    </row>
    <row r="106" spans="1:14">
      <c r="A106" s="45" t="s">
        <v>418</v>
      </c>
      <c r="B106" s="52">
        <v>606</v>
      </c>
      <c r="C106" s="52">
        <v>8</v>
      </c>
      <c r="D106" s="52">
        <v>27</v>
      </c>
      <c r="E106" s="52">
        <v>102</v>
      </c>
      <c r="F106" s="52">
        <v>341</v>
      </c>
      <c r="G106" s="52">
        <v>142</v>
      </c>
      <c r="H106" s="52">
        <v>0</v>
      </c>
      <c r="I106" s="52">
        <v>59</v>
      </c>
      <c r="J106" s="52">
        <v>7</v>
      </c>
      <c r="K106" s="52">
        <v>27</v>
      </c>
      <c r="L106" s="52">
        <v>23</v>
      </c>
      <c r="M106" s="52">
        <v>1342</v>
      </c>
      <c r="N106" s="46"/>
    </row>
    <row r="107" spans="1:14">
      <c r="A107" s="45" t="s">
        <v>422</v>
      </c>
      <c r="B107" s="52">
        <v>1429</v>
      </c>
      <c r="C107" s="52">
        <v>12</v>
      </c>
      <c r="D107" s="52">
        <v>57</v>
      </c>
      <c r="E107" s="52">
        <v>228</v>
      </c>
      <c r="F107" s="52">
        <v>858</v>
      </c>
      <c r="G107" s="52">
        <v>294</v>
      </c>
      <c r="H107" s="52">
        <v>6</v>
      </c>
      <c r="I107" s="52">
        <v>192</v>
      </c>
      <c r="J107" s="52">
        <v>21</v>
      </c>
      <c r="K107" s="52">
        <v>80</v>
      </c>
      <c r="L107" s="52">
        <v>59</v>
      </c>
      <c r="M107" s="52">
        <v>3236</v>
      </c>
      <c r="N107" s="46"/>
    </row>
    <row r="108" spans="1:14">
      <c r="A108" s="45" t="s">
        <v>427</v>
      </c>
      <c r="B108" s="52">
        <v>728</v>
      </c>
      <c r="C108" s="52">
        <v>6</v>
      </c>
      <c r="D108" s="52">
        <v>39</v>
      </c>
      <c r="E108" s="52">
        <v>143</v>
      </c>
      <c r="F108" s="52">
        <v>385</v>
      </c>
      <c r="G108" s="52">
        <v>196</v>
      </c>
      <c r="H108" s="52">
        <v>0</v>
      </c>
      <c r="I108" s="52">
        <v>85</v>
      </c>
      <c r="J108" s="52">
        <v>7</v>
      </c>
      <c r="K108" s="52">
        <v>47</v>
      </c>
      <c r="L108" s="52">
        <v>17</v>
      </c>
      <c r="M108" s="52">
        <v>1653</v>
      </c>
      <c r="N108" s="46"/>
    </row>
    <row r="109" spans="1:14">
      <c r="A109" s="45" t="s">
        <v>435</v>
      </c>
      <c r="B109" s="52">
        <v>760</v>
      </c>
      <c r="C109" s="52">
        <v>8</v>
      </c>
      <c r="D109" s="52">
        <v>28</v>
      </c>
      <c r="E109" s="52">
        <v>145</v>
      </c>
      <c r="F109" s="52">
        <v>473</v>
      </c>
      <c r="G109" s="52">
        <v>183</v>
      </c>
      <c r="H109" s="52">
        <v>2</v>
      </c>
      <c r="I109" s="52">
        <v>62</v>
      </c>
      <c r="J109" s="52">
        <v>25</v>
      </c>
      <c r="K109" s="52">
        <v>38</v>
      </c>
      <c r="L109" s="52">
        <v>45</v>
      </c>
      <c r="M109" s="52">
        <v>1769</v>
      </c>
      <c r="N109" s="46"/>
    </row>
    <row r="110" spans="1:14">
      <c r="A110" s="45" t="s">
        <v>440</v>
      </c>
      <c r="B110" s="52">
        <v>1923</v>
      </c>
      <c r="C110" s="52">
        <v>27</v>
      </c>
      <c r="D110" s="52">
        <v>124</v>
      </c>
      <c r="E110" s="52">
        <v>426</v>
      </c>
      <c r="F110" s="52">
        <v>951</v>
      </c>
      <c r="G110" s="52">
        <v>592</v>
      </c>
      <c r="H110" s="52">
        <v>2</v>
      </c>
      <c r="I110" s="52">
        <v>182</v>
      </c>
      <c r="J110" s="52">
        <v>26</v>
      </c>
      <c r="K110" s="52">
        <v>90</v>
      </c>
      <c r="L110" s="52">
        <v>25</v>
      </c>
      <c r="M110" s="52">
        <v>4368</v>
      </c>
      <c r="N110" s="46"/>
    </row>
    <row r="111" spans="1:14">
      <c r="A111" s="45" t="s">
        <v>441</v>
      </c>
      <c r="B111" s="52">
        <v>2724</v>
      </c>
      <c r="C111" s="52">
        <v>18</v>
      </c>
      <c r="D111" s="52">
        <v>100</v>
      </c>
      <c r="E111" s="52">
        <v>555</v>
      </c>
      <c r="F111" s="52">
        <v>1530</v>
      </c>
      <c r="G111" s="52">
        <v>775</v>
      </c>
      <c r="H111" s="52">
        <v>16</v>
      </c>
      <c r="I111" s="52">
        <v>284</v>
      </c>
      <c r="J111" s="52">
        <v>75</v>
      </c>
      <c r="K111" s="52">
        <v>157</v>
      </c>
      <c r="L111" s="52">
        <v>248</v>
      </c>
      <c r="M111" s="52">
        <v>6482</v>
      </c>
      <c r="N111" s="46"/>
    </row>
    <row r="112" spans="1:14">
      <c r="A112" s="45" t="s">
        <v>452</v>
      </c>
      <c r="B112" s="52">
        <v>731</v>
      </c>
      <c r="C112" s="52">
        <v>11</v>
      </c>
      <c r="D112" s="52">
        <v>34</v>
      </c>
      <c r="E112" s="52">
        <v>145</v>
      </c>
      <c r="F112" s="52">
        <v>426</v>
      </c>
      <c r="G112" s="52">
        <v>139</v>
      </c>
      <c r="H112" s="52">
        <v>5</v>
      </c>
      <c r="I112" s="52">
        <v>68</v>
      </c>
      <c r="J112" s="52">
        <v>12</v>
      </c>
      <c r="K112" s="52">
        <v>28</v>
      </c>
      <c r="L112" s="52">
        <v>162</v>
      </c>
      <c r="M112" s="52">
        <v>1761</v>
      </c>
      <c r="N112" s="46"/>
    </row>
    <row r="113" spans="1:14">
      <c r="A113" s="45" t="s">
        <v>456</v>
      </c>
      <c r="B113" s="52">
        <v>1525</v>
      </c>
      <c r="C113" s="52">
        <v>27</v>
      </c>
      <c r="D113" s="52">
        <v>97</v>
      </c>
      <c r="E113" s="52">
        <v>382</v>
      </c>
      <c r="F113" s="52">
        <v>760</v>
      </c>
      <c r="G113" s="52">
        <v>583</v>
      </c>
      <c r="H113" s="52">
        <v>6</v>
      </c>
      <c r="I113" s="52">
        <v>131</v>
      </c>
      <c r="J113" s="52">
        <v>44</v>
      </c>
      <c r="K113" s="52">
        <v>98</v>
      </c>
      <c r="L113" s="52">
        <v>199</v>
      </c>
      <c r="M113" s="52">
        <v>3852</v>
      </c>
      <c r="N113" s="46"/>
    </row>
    <row r="114" spans="1:14">
      <c r="A114" s="45" t="s">
        <v>458</v>
      </c>
      <c r="B114" s="52">
        <v>1103</v>
      </c>
      <c r="C114" s="52">
        <v>6</v>
      </c>
      <c r="D114" s="52">
        <v>45</v>
      </c>
      <c r="E114" s="52">
        <v>184</v>
      </c>
      <c r="F114" s="52">
        <v>551</v>
      </c>
      <c r="G114" s="52">
        <v>361</v>
      </c>
      <c r="H114" s="52">
        <v>4</v>
      </c>
      <c r="I114" s="52">
        <v>96</v>
      </c>
      <c r="J114" s="52">
        <v>24</v>
      </c>
      <c r="K114" s="52">
        <v>57</v>
      </c>
      <c r="L114" s="52">
        <v>47</v>
      </c>
      <c r="M114" s="52">
        <v>2478</v>
      </c>
      <c r="N114" s="46"/>
    </row>
    <row r="115" spans="1:14">
      <c r="A115" s="45" t="s">
        <v>466</v>
      </c>
      <c r="B115" s="52">
        <v>659</v>
      </c>
      <c r="C115" s="52">
        <v>5</v>
      </c>
      <c r="D115" s="52">
        <v>23</v>
      </c>
      <c r="E115" s="52">
        <v>109</v>
      </c>
      <c r="F115" s="52">
        <v>334</v>
      </c>
      <c r="G115" s="52">
        <v>143</v>
      </c>
      <c r="H115" s="52">
        <v>0</v>
      </c>
      <c r="I115" s="52">
        <v>54</v>
      </c>
      <c r="J115" s="52">
        <v>14</v>
      </c>
      <c r="K115" s="52">
        <v>44</v>
      </c>
      <c r="L115" s="52">
        <v>18</v>
      </c>
      <c r="M115" s="52">
        <v>1403</v>
      </c>
      <c r="N115" s="46"/>
    </row>
    <row r="116" spans="1:14">
      <c r="A116" s="45" t="s">
        <v>469</v>
      </c>
      <c r="B116" s="52">
        <v>489</v>
      </c>
      <c r="C116" s="52">
        <v>2</v>
      </c>
      <c r="D116" s="52">
        <v>13</v>
      </c>
      <c r="E116" s="52">
        <v>69</v>
      </c>
      <c r="F116" s="52">
        <v>272</v>
      </c>
      <c r="G116" s="52">
        <v>101</v>
      </c>
      <c r="H116" s="52">
        <v>1</v>
      </c>
      <c r="I116" s="52">
        <v>31</v>
      </c>
      <c r="J116" s="52">
        <v>6</v>
      </c>
      <c r="K116" s="52">
        <v>11</v>
      </c>
      <c r="L116" s="52">
        <v>25</v>
      </c>
      <c r="M116" s="52">
        <v>1020</v>
      </c>
      <c r="N116" s="46"/>
    </row>
    <row r="117" spans="1:14">
      <c r="A117" s="45" t="s">
        <v>471</v>
      </c>
      <c r="B117" s="52">
        <v>827</v>
      </c>
      <c r="C117" s="52">
        <v>6</v>
      </c>
      <c r="D117" s="52">
        <v>32</v>
      </c>
      <c r="E117" s="52">
        <v>176</v>
      </c>
      <c r="F117" s="52">
        <v>447</v>
      </c>
      <c r="G117" s="52">
        <v>206</v>
      </c>
      <c r="H117" s="52">
        <v>5</v>
      </c>
      <c r="I117" s="52">
        <v>65</v>
      </c>
      <c r="J117" s="52">
        <v>37</v>
      </c>
      <c r="K117" s="52">
        <v>53</v>
      </c>
      <c r="L117" s="52">
        <v>88</v>
      </c>
      <c r="M117" s="52">
        <v>1942</v>
      </c>
      <c r="N117" s="46"/>
    </row>
    <row r="118" spans="1:14">
      <c r="A118" s="45" t="s">
        <v>474</v>
      </c>
      <c r="B118" s="52">
        <v>718</v>
      </c>
      <c r="C118" s="52">
        <v>11</v>
      </c>
      <c r="D118" s="52">
        <v>29</v>
      </c>
      <c r="E118" s="52">
        <v>111</v>
      </c>
      <c r="F118" s="52">
        <v>439</v>
      </c>
      <c r="G118" s="52">
        <v>159</v>
      </c>
      <c r="H118" s="52">
        <v>2</v>
      </c>
      <c r="I118" s="52">
        <v>80</v>
      </c>
      <c r="J118" s="52">
        <v>17</v>
      </c>
      <c r="K118" s="52">
        <v>25</v>
      </c>
      <c r="L118" s="52">
        <v>53</v>
      </c>
      <c r="M118" s="52">
        <v>1644</v>
      </c>
      <c r="N118" s="46"/>
    </row>
    <row r="119" spans="1:14">
      <c r="A119" s="45" t="s">
        <v>521</v>
      </c>
      <c r="B119" s="52">
        <v>1624</v>
      </c>
      <c r="C119" s="52">
        <v>29</v>
      </c>
      <c r="D119" s="52">
        <v>99</v>
      </c>
      <c r="E119" s="52">
        <v>332</v>
      </c>
      <c r="F119" s="52">
        <v>739</v>
      </c>
      <c r="G119" s="52">
        <v>658</v>
      </c>
      <c r="H119" s="52">
        <v>9</v>
      </c>
      <c r="I119" s="52">
        <v>154</v>
      </c>
      <c r="J119" s="52">
        <v>67</v>
      </c>
      <c r="K119" s="52">
        <v>179</v>
      </c>
      <c r="L119" s="52">
        <v>503</v>
      </c>
      <c r="M119" s="52">
        <v>4393</v>
      </c>
      <c r="N119" s="46"/>
    </row>
    <row r="120" spans="1:14">
      <c r="A120" s="45" t="s">
        <v>479</v>
      </c>
      <c r="B120" s="52">
        <v>716</v>
      </c>
      <c r="C120" s="52">
        <v>7</v>
      </c>
      <c r="D120" s="52">
        <v>35</v>
      </c>
      <c r="E120" s="52">
        <v>118</v>
      </c>
      <c r="F120" s="52">
        <v>354</v>
      </c>
      <c r="G120" s="52">
        <v>243</v>
      </c>
      <c r="H120" s="52">
        <v>4</v>
      </c>
      <c r="I120" s="52">
        <v>55</v>
      </c>
      <c r="J120" s="52">
        <v>8</v>
      </c>
      <c r="K120" s="52">
        <v>22</v>
      </c>
      <c r="L120" s="52">
        <v>31</v>
      </c>
      <c r="M120" s="52">
        <v>1593</v>
      </c>
      <c r="N120" s="46"/>
    </row>
    <row r="121" spans="1:14">
      <c r="A121" s="45" t="s">
        <v>482</v>
      </c>
      <c r="B121" s="52">
        <v>1305</v>
      </c>
      <c r="C121" s="52">
        <v>21</v>
      </c>
      <c r="D121" s="52">
        <v>115</v>
      </c>
      <c r="E121" s="52">
        <v>283</v>
      </c>
      <c r="F121" s="52">
        <v>587</v>
      </c>
      <c r="G121" s="52">
        <v>600</v>
      </c>
      <c r="H121" s="52">
        <v>4</v>
      </c>
      <c r="I121" s="52">
        <v>151</v>
      </c>
      <c r="J121" s="52">
        <v>32</v>
      </c>
      <c r="K121" s="52">
        <v>132</v>
      </c>
      <c r="L121" s="52">
        <v>102</v>
      </c>
      <c r="M121" s="52">
        <v>3332</v>
      </c>
      <c r="N121" s="46"/>
    </row>
    <row r="122" spans="1:14">
      <c r="A122" s="45" t="s">
        <v>483</v>
      </c>
      <c r="B122" s="52">
        <v>731</v>
      </c>
      <c r="C122" s="52">
        <v>7</v>
      </c>
      <c r="D122" s="52">
        <v>34</v>
      </c>
      <c r="E122" s="52">
        <v>118</v>
      </c>
      <c r="F122" s="52">
        <v>321</v>
      </c>
      <c r="G122" s="52">
        <v>197</v>
      </c>
      <c r="H122" s="52">
        <v>5</v>
      </c>
      <c r="I122" s="52">
        <v>64</v>
      </c>
      <c r="J122" s="52">
        <v>6</v>
      </c>
      <c r="K122" s="52">
        <v>39</v>
      </c>
      <c r="L122" s="52">
        <v>34</v>
      </c>
      <c r="M122" s="52">
        <v>1556</v>
      </c>
      <c r="N122" s="46"/>
    </row>
    <row r="123" spans="1:14">
      <c r="A123" s="45" t="s">
        <v>485</v>
      </c>
      <c r="B123" s="52">
        <v>398</v>
      </c>
      <c r="C123" s="52">
        <v>2</v>
      </c>
      <c r="D123" s="52">
        <v>16</v>
      </c>
      <c r="E123" s="52">
        <v>74</v>
      </c>
      <c r="F123" s="52">
        <v>198</v>
      </c>
      <c r="G123" s="52">
        <v>125</v>
      </c>
      <c r="H123" s="52">
        <v>2</v>
      </c>
      <c r="I123" s="52">
        <v>40</v>
      </c>
      <c r="J123" s="52">
        <v>6</v>
      </c>
      <c r="K123" s="52">
        <v>13</v>
      </c>
      <c r="L123" s="52">
        <v>27</v>
      </c>
      <c r="M123" s="52">
        <v>901</v>
      </c>
      <c r="N123" s="46"/>
    </row>
    <row r="124" spans="1:14">
      <c r="A124" s="45" t="s">
        <v>489</v>
      </c>
      <c r="B124" s="52">
        <v>625</v>
      </c>
      <c r="C124" s="52">
        <v>9</v>
      </c>
      <c r="D124" s="52">
        <v>30</v>
      </c>
      <c r="E124" s="52">
        <v>102</v>
      </c>
      <c r="F124" s="52">
        <v>310</v>
      </c>
      <c r="G124" s="52">
        <v>180</v>
      </c>
      <c r="H124" s="52">
        <v>1</v>
      </c>
      <c r="I124" s="52">
        <v>64</v>
      </c>
      <c r="J124" s="52">
        <v>32</v>
      </c>
      <c r="K124" s="52">
        <v>40</v>
      </c>
      <c r="L124" s="52">
        <v>87</v>
      </c>
      <c r="M124" s="52">
        <v>1480</v>
      </c>
      <c r="N124" s="46"/>
    </row>
    <row r="125" spans="1:14" ht="13.5" thickBot="1">
      <c r="A125" s="51" t="s">
        <v>496</v>
      </c>
      <c r="B125" s="53">
        <v>205561</v>
      </c>
      <c r="C125" s="53">
        <v>2805</v>
      </c>
      <c r="D125" s="53">
        <v>12392</v>
      </c>
      <c r="E125" s="53">
        <v>41831</v>
      </c>
      <c r="F125" s="53">
        <v>102810</v>
      </c>
      <c r="G125" s="53">
        <v>63041</v>
      </c>
      <c r="H125" s="53">
        <v>798</v>
      </c>
      <c r="I125" s="53">
        <v>21308</v>
      </c>
      <c r="J125" s="53">
        <v>7759</v>
      </c>
      <c r="K125" s="53">
        <v>17529</v>
      </c>
      <c r="L125" s="53">
        <v>36519</v>
      </c>
      <c r="M125" s="53">
        <v>512353</v>
      </c>
      <c r="N125" s="46"/>
    </row>
  </sheetData>
  <mergeCells count="2">
    <mergeCell ref="A7:A8"/>
    <mergeCell ref="B7:M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selection activeCell="A5" sqref="A5"/>
    </sheetView>
  </sheetViews>
  <sheetFormatPr defaultRowHeight="12.75"/>
  <cols>
    <col min="1" max="1" width="13.42578125" bestFit="1" customWidth="1"/>
    <col min="2" max="9" width="10.28515625" customWidth="1"/>
  </cols>
  <sheetData>
    <row r="1" spans="1:12" s="2" customFormat="1" ht="11.25">
      <c r="A1" s="6"/>
      <c r="B1" s="3"/>
      <c r="C1" s="4"/>
      <c r="J1" s="5"/>
      <c r="K1" s="5"/>
      <c r="L1" s="5"/>
    </row>
    <row r="2" spans="1:12" s="2" customFormat="1" ht="11.25">
      <c r="A2" s="6"/>
      <c r="B2" s="3"/>
      <c r="C2" s="4"/>
      <c r="J2" s="5"/>
      <c r="K2" s="5"/>
      <c r="L2" s="5"/>
    </row>
    <row r="3" spans="1:12" s="2" customFormat="1" ht="11.25">
      <c r="A3" s="6"/>
      <c r="B3" s="3"/>
      <c r="C3" s="4"/>
      <c r="J3" s="5"/>
      <c r="K3" s="5"/>
      <c r="L3" s="5"/>
    </row>
    <row r="4" spans="1:12" s="2" customFormat="1" ht="14.25">
      <c r="A4" s="1" t="s">
        <v>611</v>
      </c>
      <c r="B4" s="3"/>
      <c r="C4" s="4"/>
      <c r="J4" s="5"/>
      <c r="K4" s="5"/>
      <c r="L4" s="5"/>
    </row>
    <row r="5" spans="1:12" s="2" customFormat="1">
      <c r="A5" s="1" t="s">
        <v>494</v>
      </c>
      <c r="B5" s="3"/>
      <c r="C5" s="4"/>
      <c r="J5" s="5"/>
      <c r="K5" s="5"/>
      <c r="L5" s="5"/>
    </row>
    <row r="6" spans="1:12" ht="13.5" thickBo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2" ht="15">
      <c r="A7" s="47" t="s">
        <v>518</v>
      </c>
      <c r="B7" s="48" t="s">
        <v>573</v>
      </c>
      <c r="C7" s="48"/>
      <c r="D7" s="48"/>
      <c r="E7" s="48"/>
      <c r="F7" s="48"/>
      <c r="G7" s="48"/>
      <c r="H7" s="48"/>
      <c r="I7" s="48"/>
      <c r="J7" s="46"/>
    </row>
    <row r="8" spans="1:12" ht="71.25">
      <c r="A8" s="49"/>
      <c r="B8" s="50" t="s">
        <v>574</v>
      </c>
      <c r="C8" s="50" t="s">
        <v>575</v>
      </c>
      <c r="D8" s="50" t="s">
        <v>576</v>
      </c>
      <c r="E8" s="50" t="s">
        <v>577</v>
      </c>
      <c r="F8" s="50" t="s">
        <v>578</v>
      </c>
      <c r="G8" s="50" t="s">
        <v>579</v>
      </c>
      <c r="H8" s="50" t="s">
        <v>580</v>
      </c>
      <c r="I8" s="50" t="s">
        <v>496</v>
      </c>
      <c r="J8" s="46"/>
    </row>
    <row r="9" spans="1:12">
      <c r="A9" s="45" t="s">
        <v>4</v>
      </c>
      <c r="B9" s="52">
        <v>46934</v>
      </c>
      <c r="C9" s="52">
        <v>35620</v>
      </c>
      <c r="D9" s="52">
        <v>1209</v>
      </c>
      <c r="E9" s="52">
        <v>4486</v>
      </c>
      <c r="F9" s="52">
        <v>41</v>
      </c>
      <c r="G9" s="52">
        <v>6504</v>
      </c>
      <c r="H9" s="52">
        <v>166</v>
      </c>
      <c r="I9" s="52">
        <v>94960</v>
      </c>
      <c r="J9" s="46"/>
    </row>
    <row r="10" spans="1:12">
      <c r="A10" s="45" t="s">
        <v>5</v>
      </c>
      <c r="B10" s="52">
        <v>2986</v>
      </c>
      <c r="C10" s="52">
        <v>3347</v>
      </c>
      <c r="D10" s="52">
        <v>116</v>
      </c>
      <c r="E10" s="52">
        <v>514</v>
      </c>
      <c r="F10" s="52">
        <v>5</v>
      </c>
      <c r="G10" s="52">
        <v>506</v>
      </c>
      <c r="H10" s="52">
        <v>18</v>
      </c>
      <c r="I10" s="52">
        <v>7492</v>
      </c>
      <c r="J10" s="46"/>
    </row>
    <row r="11" spans="1:12">
      <c r="A11" s="45" t="s">
        <v>8</v>
      </c>
      <c r="B11" s="52">
        <v>932</v>
      </c>
      <c r="C11" s="52">
        <v>958</v>
      </c>
      <c r="D11" s="52">
        <v>28</v>
      </c>
      <c r="E11" s="52">
        <v>128</v>
      </c>
      <c r="F11" s="52">
        <v>0</v>
      </c>
      <c r="G11" s="52">
        <v>129</v>
      </c>
      <c r="H11" s="52">
        <v>1</v>
      </c>
      <c r="I11" s="52">
        <v>2176</v>
      </c>
      <c r="J11" s="46"/>
    </row>
    <row r="12" spans="1:12">
      <c r="A12" s="45" t="s">
        <v>10</v>
      </c>
      <c r="B12" s="52">
        <v>1447</v>
      </c>
      <c r="C12" s="52">
        <v>1674</v>
      </c>
      <c r="D12" s="52">
        <v>18</v>
      </c>
      <c r="E12" s="52">
        <v>164</v>
      </c>
      <c r="F12" s="52">
        <v>1</v>
      </c>
      <c r="G12" s="52">
        <v>230</v>
      </c>
      <c r="H12" s="52">
        <v>6</v>
      </c>
      <c r="I12" s="52">
        <v>3540</v>
      </c>
      <c r="J12" s="46"/>
    </row>
    <row r="13" spans="1:12">
      <c r="A13" s="45" t="s">
        <v>14</v>
      </c>
      <c r="B13" s="52">
        <v>745</v>
      </c>
      <c r="C13" s="52">
        <v>930</v>
      </c>
      <c r="D13" s="52">
        <v>30</v>
      </c>
      <c r="E13" s="52">
        <v>61</v>
      </c>
      <c r="F13" s="52">
        <v>0</v>
      </c>
      <c r="G13" s="52">
        <v>94</v>
      </c>
      <c r="H13" s="52">
        <v>1</v>
      </c>
      <c r="I13" s="52">
        <v>1861</v>
      </c>
      <c r="J13" s="46"/>
    </row>
    <row r="14" spans="1:12">
      <c r="A14" s="45" t="s">
        <v>18</v>
      </c>
      <c r="B14" s="52">
        <v>1299</v>
      </c>
      <c r="C14" s="52">
        <v>1407</v>
      </c>
      <c r="D14" s="52">
        <v>48</v>
      </c>
      <c r="E14" s="52">
        <v>147</v>
      </c>
      <c r="F14" s="52">
        <v>1</v>
      </c>
      <c r="G14" s="52">
        <v>185</v>
      </c>
      <c r="H14" s="52">
        <v>9</v>
      </c>
      <c r="I14" s="52">
        <v>3096</v>
      </c>
      <c r="J14" s="46"/>
    </row>
    <row r="15" spans="1:12">
      <c r="A15" s="45" t="s">
        <v>20</v>
      </c>
      <c r="B15" s="52">
        <v>2068</v>
      </c>
      <c r="C15" s="52">
        <v>2430</v>
      </c>
      <c r="D15" s="52">
        <v>60</v>
      </c>
      <c r="E15" s="52">
        <v>194</v>
      </c>
      <c r="F15" s="52">
        <v>1</v>
      </c>
      <c r="G15" s="52">
        <v>277</v>
      </c>
      <c r="H15" s="52">
        <v>7</v>
      </c>
      <c r="I15" s="52">
        <v>5037</v>
      </c>
      <c r="J15" s="46"/>
    </row>
    <row r="16" spans="1:12">
      <c r="A16" s="45" t="s">
        <v>26</v>
      </c>
      <c r="B16" s="52">
        <v>1013</v>
      </c>
      <c r="C16" s="52">
        <v>1014</v>
      </c>
      <c r="D16" s="52">
        <v>34</v>
      </c>
      <c r="E16" s="52">
        <v>94</v>
      </c>
      <c r="F16" s="52">
        <v>0</v>
      </c>
      <c r="G16" s="52">
        <v>125</v>
      </c>
      <c r="H16" s="52">
        <v>3</v>
      </c>
      <c r="I16" s="52">
        <v>2283</v>
      </c>
      <c r="J16" s="46"/>
    </row>
    <row r="17" spans="1:10">
      <c r="A17" s="45" t="s">
        <v>30</v>
      </c>
      <c r="B17" s="52">
        <v>1255</v>
      </c>
      <c r="C17" s="52">
        <v>1443</v>
      </c>
      <c r="D17" s="52">
        <v>52</v>
      </c>
      <c r="E17" s="52">
        <v>154</v>
      </c>
      <c r="F17" s="52">
        <v>2</v>
      </c>
      <c r="G17" s="52">
        <v>185</v>
      </c>
      <c r="H17" s="52">
        <v>4</v>
      </c>
      <c r="I17" s="52">
        <v>3095</v>
      </c>
      <c r="J17" s="46"/>
    </row>
    <row r="18" spans="1:10">
      <c r="A18" s="45" t="s">
        <v>33</v>
      </c>
      <c r="B18" s="52">
        <v>3121</v>
      </c>
      <c r="C18" s="52">
        <v>3396</v>
      </c>
      <c r="D18" s="52">
        <v>68</v>
      </c>
      <c r="E18" s="52">
        <v>421</v>
      </c>
      <c r="F18" s="52">
        <v>3</v>
      </c>
      <c r="G18" s="52">
        <v>444</v>
      </c>
      <c r="H18" s="52">
        <v>17</v>
      </c>
      <c r="I18" s="52">
        <v>7470</v>
      </c>
      <c r="J18" s="46"/>
    </row>
    <row r="19" spans="1:10">
      <c r="A19" s="45" t="s">
        <v>36</v>
      </c>
      <c r="B19" s="52">
        <v>323</v>
      </c>
      <c r="C19" s="52">
        <v>328</v>
      </c>
      <c r="D19" s="52">
        <v>8</v>
      </c>
      <c r="E19" s="52">
        <v>34</v>
      </c>
      <c r="F19" s="52">
        <v>0</v>
      </c>
      <c r="G19" s="52">
        <v>49</v>
      </c>
      <c r="H19" s="52">
        <v>1</v>
      </c>
      <c r="I19" s="52">
        <v>743</v>
      </c>
      <c r="J19" s="46"/>
    </row>
    <row r="20" spans="1:10">
      <c r="A20" s="45" t="s">
        <v>39</v>
      </c>
      <c r="B20" s="52">
        <v>1824</v>
      </c>
      <c r="C20" s="52">
        <v>2005</v>
      </c>
      <c r="D20" s="52">
        <v>44</v>
      </c>
      <c r="E20" s="52">
        <v>209</v>
      </c>
      <c r="F20" s="52">
        <v>0</v>
      </c>
      <c r="G20" s="52">
        <v>269</v>
      </c>
      <c r="H20" s="52">
        <v>4</v>
      </c>
      <c r="I20" s="52">
        <v>4355</v>
      </c>
      <c r="J20" s="46"/>
    </row>
    <row r="21" spans="1:10">
      <c r="A21" s="45" t="s">
        <v>43</v>
      </c>
      <c r="B21" s="52">
        <v>3986</v>
      </c>
      <c r="C21" s="52">
        <v>4427</v>
      </c>
      <c r="D21" s="52">
        <v>120</v>
      </c>
      <c r="E21" s="52">
        <v>637</v>
      </c>
      <c r="F21" s="52">
        <v>3</v>
      </c>
      <c r="G21" s="52">
        <v>605</v>
      </c>
      <c r="H21" s="52">
        <v>11</v>
      </c>
      <c r="I21" s="52">
        <v>9789</v>
      </c>
      <c r="J21" s="46"/>
    </row>
    <row r="22" spans="1:10">
      <c r="A22" s="45" t="s">
        <v>48</v>
      </c>
      <c r="B22" s="52">
        <v>9746</v>
      </c>
      <c r="C22" s="52">
        <v>9218</v>
      </c>
      <c r="D22" s="52">
        <v>202</v>
      </c>
      <c r="E22" s="52">
        <v>1241</v>
      </c>
      <c r="F22" s="52">
        <v>5</v>
      </c>
      <c r="G22" s="52">
        <v>1491</v>
      </c>
      <c r="H22" s="52">
        <v>29</v>
      </c>
      <c r="I22" s="52">
        <v>21932</v>
      </c>
      <c r="J22" s="46"/>
    </row>
    <row r="23" spans="1:10">
      <c r="A23" s="45" t="s">
        <v>53</v>
      </c>
      <c r="B23" s="52">
        <v>7874</v>
      </c>
      <c r="C23" s="52">
        <v>7930</v>
      </c>
      <c r="D23" s="52">
        <v>258</v>
      </c>
      <c r="E23" s="52">
        <v>1251</v>
      </c>
      <c r="F23" s="52">
        <v>5</v>
      </c>
      <c r="G23" s="52">
        <v>1414</v>
      </c>
      <c r="H23" s="52">
        <v>46</v>
      </c>
      <c r="I23" s="52">
        <v>18778</v>
      </c>
      <c r="J23" s="46"/>
    </row>
    <row r="24" spans="1:10">
      <c r="A24" s="45" t="s">
        <v>54</v>
      </c>
      <c r="B24" s="52">
        <v>13283</v>
      </c>
      <c r="C24" s="52">
        <v>12001</v>
      </c>
      <c r="D24" s="52">
        <v>296</v>
      </c>
      <c r="E24" s="52">
        <v>2084</v>
      </c>
      <c r="F24" s="52">
        <v>26</v>
      </c>
      <c r="G24" s="52">
        <v>2340</v>
      </c>
      <c r="H24" s="52">
        <v>79</v>
      </c>
      <c r="I24" s="52">
        <v>30109</v>
      </c>
      <c r="J24" s="46"/>
    </row>
    <row r="25" spans="1:10">
      <c r="A25" s="45" t="s">
        <v>55</v>
      </c>
      <c r="B25" s="52">
        <v>1567</v>
      </c>
      <c r="C25" s="52">
        <v>1685</v>
      </c>
      <c r="D25" s="52">
        <v>94</v>
      </c>
      <c r="E25" s="52">
        <v>148</v>
      </c>
      <c r="F25" s="52">
        <v>1</v>
      </c>
      <c r="G25" s="52">
        <v>244</v>
      </c>
      <c r="H25" s="52">
        <v>10</v>
      </c>
      <c r="I25" s="52">
        <v>3749</v>
      </c>
      <c r="J25" s="46"/>
    </row>
    <row r="26" spans="1:10">
      <c r="A26" s="45" t="s">
        <v>58</v>
      </c>
      <c r="B26" s="52">
        <v>3255</v>
      </c>
      <c r="C26" s="52">
        <v>3426</v>
      </c>
      <c r="D26" s="52">
        <v>98</v>
      </c>
      <c r="E26" s="52">
        <v>484</v>
      </c>
      <c r="F26" s="52">
        <v>5</v>
      </c>
      <c r="G26" s="52">
        <v>476</v>
      </c>
      <c r="H26" s="52">
        <v>22</v>
      </c>
      <c r="I26" s="52">
        <v>7766</v>
      </c>
      <c r="J26" s="46"/>
    </row>
    <row r="27" spans="1:10">
      <c r="A27" s="45" t="s">
        <v>60</v>
      </c>
      <c r="B27" s="52">
        <v>899</v>
      </c>
      <c r="C27" s="52">
        <v>980</v>
      </c>
      <c r="D27" s="52">
        <v>28</v>
      </c>
      <c r="E27" s="52">
        <v>80</v>
      </c>
      <c r="F27" s="52">
        <v>2</v>
      </c>
      <c r="G27" s="52">
        <v>152</v>
      </c>
      <c r="H27" s="52">
        <v>6</v>
      </c>
      <c r="I27" s="52">
        <v>2147</v>
      </c>
      <c r="J27" s="46"/>
    </row>
    <row r="28" spans="1:10">
      <c r="A28" s="45" t="s">
        <v>61</v>
      </c>
      <c r="B28" s="52">
        <v>2428</v>
      </c>
      <c r="C28" s="52">
        <v>2958</v>
      </c>
      <c r="D28" s="52">
        <v>82</v>
      </c>
      <c r="E28" s="52">
        <v>341</v>
      </c>
      <c r="F28" s="52">
        <v>0</v>
      </c>
      <c r="G28" s="52">
        <v>417</v>
      </c>
      <c r="H28" s="52">
        <v>1</v>
      </c>
      <c r="I28" s="52">
        <v>6227</v>
      </c>
      <c r="J28" s="46"/>
    </row>
    <row r="29" spans="1:10">
      <c r="A29" s="45" t="s">
        <v>65</v>
      </c>
      <c r="B29" s="52">
        <v>6983</v>
      </c>
      <c r="C29" s="52">
        <v>6853</v>
      </c>
      <c r="D29" s="52">
        <v>140</v>
      </c>
      <c r="E29" s="52">
        <v>1021</v>
      </c>
      <c r="F29" s="52">
        <v>6</v>
      </c>
      <c r="G29" s="52">
        <v>1045</v>
      </c>
      <c r="H29" s="52">
        <v>34</v>
      </c>
      <c r="I29" s="52">
        <v>16082</v>
      </c>
      <c r="J29" s="46"/>
    </row>
    <row r="30" spans="1:10">
      <c r="A30" s="45" t="s">
        <v>73</v>
      </c>
      <c r="B30" s="52">
        <v>904</v>
      </c>
      <c r="C30" s="52">
        <v>986</v>
      </c>
      <c r="D30" s="52">
        <v>34</v>
      </c>
      <c r="E30" s="52">
        <v>83</v>
      </c>
      <c r="F30" s="52">
        <v>0</v>
      </c>
      <c r="G30" s="52">
        <v>124</v>
      </c>
      <c r="H30" s="52">
        <v>7</v>
      </c>
      <c r="I30" s="52">
        <v>2138</v>
      </c>
      <c r="J30" s="46"/>
    </row>
    <row r="31" spans="1:10">
      <c r="A31" s="45" t="s">
        <v>76</v>
      </c>
      <c r="B31" s="52">
        <v>2248</v>
      </c>
      <c r="C31" s="52">
        <v>2353</v>
      </c>
      <c r="D31" s="52">
        <v>96</v>
      </c>
      <c r="E31" s="52">
        <v>229</v>
      </c>
      <c r="F31" s="52">
        <v>1</v>
      </c>
      <c r="G31" s="52">
        <v>360</v>
      </c>
      <c r="H31" s="52">
        <v>13</v>
      </c>
      <c r="I31" s="52">
        <v>5300</v>
      </c>
      <c r="J31" s="46"/>
    </row>
    <row r="32" spans="1:10">
      <c r="A32" s="45" t="s">
        <v>83</v>
      </c>
      <c r="B32" s="52">
        <v>2287</v>
      </c>
      <c r="C32" s="52">
        <v>2069</v>
      </c>
      <c r="D32" s="52">
        <v>50</v>
      </c>
      <c r="E32" s="52">
        <v>317</v>
      </c>
      <c r="F32" s="52">
        <v>2</v>
      </c>
      <c r="G32" s="52">
        <v>302</v>
      </c>
      <c r="H32" s="52">
        <v>10</v>
      </c>
      <c r="I32" s="52">
        <v>5037</v>
      </c>
      <c r="J32" s="46"/>
    </row>
    <row r="33" spans="1:10">
      <c r="A33" s="45" t="s">
        <v>84</v>
      </c>
      <c r="B33" s="52">
        <v>5891</v>
      </c>
      <c r="C33" s="52">
        <v>6623</v>
      </c>
      <c r="D33" s="52">
        <v>130</v>
      </c>
      <c r="E33" s="52">
        <v>841</v>
      </c>
      <c r="F33" s="52">
        <v>3</v>
      </c>
      <c r="G33" s="52">
        <v>962</v>
      </c>
      <c r="H33" s="52">
        <v>16</v>
      </c>
      <c r="I33" s="52">
        <v>14466</v>
      </c>
      <c r="J33" s="46"/>
    </row>
    <row r="34" spans="1:10">
      <c r="A34" s="45" t="s">
        <v>88</v>
      </c>
      <c r="B34" s="52">
        <v>3717</v>
      </c>
      <c r="C34" s="52">
        <v>3922</v>
      </c>
      <c r="D34" s="52">
        <v>84</v>
      </c>
      <c r="E34" s="52">
        <v>601</v>
      </c>
      <c r="F34" s="52">
        <v>2</v>
      </c>
      <c r="G34" s="52">
        <v>587</v>
      </c>
      <c r="H34" s="52">
        <v>9</v>
      </c>
      <c r="I34" s="52">
        <v>8922</v>
      </c>
      <c r="J34" s="46"/>
    </row>
    <row r="35" spans="1:10">
      <c r="A35" s="45" t="s">
        <v>89</v>
      </c>
      <c r="B35" s="52">
        <v>2557</v>
      </c>
      <c r="C35" s="52">
        <v>2837</v>
      </c>
      <c r="D35" s="52">
        <v>74</v>
      </c>
      <c r="E35" s="52">
        <v>374</v>
      </c>
      <c r="F35" s="52">
        <v>1</v>
      </c>
      <c r="G35" s="52">
        <v>362</v>
      </c>
      <c r="H35" s="52">
        <v>6</v>
      </c>
      <c r="I35" s="52">
        <v>6211</v>
      </c>
      <c r="J35" s="46"/>
    </row>
    <row r="36" spans="1:10">
      <c r="A36" s="45" t="s">
        <v>90</v>
      </c>
      <c r="B36" s="52">
        <v>1446</v>
      </c>
      <c r="C36" s="52">
        <v>1656</v>
      </c>
      <c r="D36" s="52">
        <v>32</v>
      </c>
      <c r="E36" s="52">
        <v>128</v>
      </c>
      <c r="F36" s="52">
        <v>0</v>
      </c>
      <c r="G36" s="52">
        <v>151</v>
      </c>
      <c r="H36" s="52">
        <v>6</v>
      </c>
      <c r="I36" s="52">
        <v>3419</v>
      </c>
      <c r="J36" s="46"/>
    </row>
    <row r="37" spans="1:10">
      <c r="A37" s="45" t="s">
        <v>94</v>
      </c>
      <c r="B37" s="52">
        <v>5676</v>
      </c>
      <c r="C37" s="52">
        <v>5829</v>
      </c>
      <c r="D37" s="52">
        <v>200</v>
      </c>
      <c r="E37" s="52">
        <v>696</v>
      </c>
      <c r="F37" s="52">
        <v>12</v>
      </c>
      <c r="G37" s="52">
        <v>887</v>
      </c>
      <c r="H37" s="52">
        <v>31</v>
      </c>
      <c r="I37" s="52">
        <v>13331</v>
      </c>
      <c r="J37" s="46"/>
    </row>
    <row r="38" spans="1:10">
      <c r="A38" s="45" t="s">
        <v>99</v>
      </c>
      <c r="B38" s="52">
        <v>2137</v>
      </c>
      <c r="C38" s="52">
        <v>2615</v>
      </c>
      <c r="D38" s="52">
        <v>48</v>
      </c>
      <c r="E38" s="52">
        <v>295</v>
      </c>
      <c r="F38" s="52">
        <v>2</v>
      </c>
      <c r="G38" s="52">
        <v>249</v>
      </c>
      <c r="H38" s="52">
        <v>11</v>
      </c>
      <c r="I38" s="52">
        <v>5357</v>
      </c>
      <c r="J38" s="46"/>
    </row>
    <row r="39" spans="1:10">
      <c r="A39" s="45" t="s">
        <v>107</v>
      </c>
      <c r="B39" s="52">
        <v>1377</v>
      </c>
      <c r="C39" s="52">
        <v>1391</v>
      </c>
      <c r="D39" s="52">
        <v>29</v>
      </c>
      <c r="E39" s="52">
        <v>145</v>
      </c>
      <c r="F39" s="52">
        <v>1</v>
      </c>
      <c r="G39" s="52">
        <v>184</v>
      </c>
      <c r="H39" s="52">
        <v>9</v>
      </c>
      <c r="I39" s="52">
        <v>3136</v>
      </c>
      <c r="J39" s="46"/>
    </row>
    <row r="40" spans="1:10">
      <c r="A40" s="45" t="s">
        <v>109</v>
      </c>
      <c r="B40" s="52">
        <v>1719</v>
      </c>
      <c r="C40" s="52">
        <v>1562</v>
      </c>
      <c r="D40" s="52">
        <v>36</v>
      </c>
      <c r="E40" s="52">
        <v>107</v>
      </c>
      <c r="F40" s="52">
        <v>0</v>
      </c>
      <c r="G40" s="52">
        <v>190</v>
      </c>
      <c r="H40" s="52">
        <v>3</v>
      </c>
      <c r="I40" s="52">
        <v>3617</v>
      </c>
      <c r="J40" s="46"/>
    </row>
    <row r="41" spans="1:10">
      <c r="A41" s="45" t="s">
        <v>114</v>
      </c>
      <c r="B41" s="52">
        <v>2042</v>
      </c>
      <c r="C41" s="52">
        <v>2113</v>
      </c>
      <c r="D41" s="52">
        <v>54</v>
      </c>
      <c r="E41" s="52">
        <v>240</v>
      </c>
      <c r="F41" s="52">
        <v>0</v>
      </c>
      <c r="G41" s="52">
        <v>252</v>
      </c>
      <c r="H41" s="52">
        <v>15</v>
      </c>
      <c r="I41" s="52">
        <v>4716</v>
      </c>
      <c r="J41" s="46"/>
    </row>
    <row r="42" spans="1:10">
      <c r="A42" s="45" t="s">
        <v>117</v>
      </c>
      <c r="B42" s="52">
        <v>3227</v>
      </c>
      <c r="C42" s="52">
        <v>3247</v>
      </c>
      <c r="D42" s="52">
        <v>108</v>
      </c>
      <c r="E42" s="52">
        <v>363</v>
      </c>
      <c r="F42" s="52">
        <v>1</v>
      </c>
      <c r="G42" s="52">
        <v>441</v>
      </c>
      <c r="H42" s="52">
        <v>11</v>
      </c>
      <c r="I42" s="52">
        <v>7398</v>
      </c>
      <c r="J42" s="46"/>
    </row>
    <row r="43" spans="1:10">
      <c r="A43" s="45" t="s">
        <v>118</v>
      </c>
      <c r="B43" s="52">
        <v>3058</v>
      </c>
      <c r="C43" s="52">
        <v>3267</v>
      </c>
      <c r="D43" s="52">
        <v>104</v>
      </c>
      <c r="E43" s="52">
        <v>385</v>
      </c>
      <c r="F43" s="52">
        <v>3</v>
      </c>
      <c r="G43" s="52">
        <v>401</v>
      </c>
      <c r="H43" s="52">
        <v>18</v>
      </c>
      <c r="I43" s="52">
        <v>7236</v>
      </c>
      <c r="J43" s="46"/>
    </row>
    <row r="44" spans="1:10">
      <c r="A44" s="45" t="s">
        <v>121</v>
      </c>
      <c r="B44" s="52">
        <v>825</v>
      </c>
      <c r="C44" s="52">
        <v>909</v>
      </c>
      <c r="D44" s="52">
        <v>30</v>
      </c>
      <c r="E44" s="52">
        <v>57</v>
      </c>
      <c r="F44" s="52">
        <v>2</v>
      </c>
      <c r="G44" s="52">
        <v>104</v>
      </c>
      <c r="H44" s="52">
        <v>2</v>
      </c>
      <c r="I44" s="52">
        <v>1929</v>
      </c>
      <c r="J44" s="46"/>
    </row>
    <row r="45" spans="1:10">
      <c r="A45" s="45" t="s">
        <v>124</v>
      </c>
      <c r="B45" s="52">
        <v>900</v>
      </c>
      <c r="C45" s="52">
        <v>783</v>
      </c>
      <c r="D45" s="52">
        <v>22</v>
      </c>
      <c r="E45" s="52">
        <v>72</v>
      </c>
      <c r="F45" s="52">
        <v>4</v>
      </c>
      <c r="G45" s="52">
        <v>130</v>
      </c>
      <c r="H45" s="52">
        <v>8</v>
      </c>
      <c r="I45" s="52">
        <v>1919</v>
      </c>
      <c r="J45" s="46"/>
    </row>
    <row r="46" spans="1:10">
      <c r="A46" s="45" t="s">
        <v>125</v>
      </c>
      <c r="B46" s="52">
        <v>1222</v>
      </c>
      <c r="C46" s="52">
        <v>1297</v>
      </c>
      <c r="D46" s="52">
        <v>40</v>
      </c>
      <c r="E46" s="52">
        <v>113</v>
      </c>
      <c r="F46" s="52">
        <v>2</v>
      </c>
      <c r="G46" s="52">
        <v>105</v>
      </c>
      <c r="H46" s="52">
        <v>5</v>
      </c>
      <c r="I46" s="52">
        <v>2784</v>
      </c>
      <c r="J46" s="46"/>
    </row>
    <row r="47" spans="1:10">
      <c r="A47" s="45" t="s">
        <v>127</v>
      </c>
      <c r="B47" s="52">
        <v>855</v>
      </c>
      <c r="C47" s="52">
        <v>955</v>
      </c>
      <c r="D47" s="52">
        <v>24</v>
      </c>
      <c r="E47" s="52">
        <v>94</v>
      </c>
      <c r="F47" s="52">
        <v>1</v>
      </c>
      <c r="G47" s="52">
        <v>106</v>
      </c>
      <c r="H47" s="52">
        <v>1</v>
      </c>
      <c r="I47" s="52">
        <v>2036</v>
      </c>
      <c r="J47" s="46"/>
    </row>
    <row r="48" spans="1:10">
      <c r="A48" s="45" t="s">
        <v>131</v>
      </c>
      <c r="B48" s="52">
        <v>392</v>
      </c>
      <c r="C48" s="52">
        <v>383</v>
      </c>
      <c r="D48" s="52">
        <v>20</v>
      </c>
      <c r="E48" s="52">
        <v>37</v>
      </c>
      <c r="F48" s="52">
        <v>0</v>
      </c>
      <c r="G48" s="52">
        <v>62</v>
      </c>
      <c r="H48" s="52">
        <v>0</v>
      </c>
      <c r="I48" s="52">
        <v>894</v>
      </c>
      <c r="J48" s="46"/>
    </row>
    <row r="49" spans="1:10">
      <c r="A49" s="45" t="s">
        <v>135</v>
      </c>
      <c r="B49" s="52">
        <v>490</v>
      </c>
      <c r="C49" s="52">
        <v>458</v>
      </c>
      <c r="D49" s="52">
        <v>12</v>
      </c>
      <c r="E49" s="52">
        <v>63</v>
      </c>
      <c r="F49" s="52">
        <v>0</v>
      </c>
      <c r="G49" s="52">
        <v>44</v>
      </c>
      <c r="H49" s="52">
        <v>1</v>
      </c>
      <c r="I49" s="52">
        <v>1068</v>
      </c>
      <c r="J49" s="46"/>
    </row>
    <row r="50" spans="1:10">
      <c r="A50" s="45" t="s">
        <v>139</v>
      </c>
      <c r="B50" s="52">
        <v>930</v>
      </c>
      <c r="C50" s="52">
        <v>869</v>
      </c>
      <c r="D50" s="52">
        <v>26</v>
      </c>
      <c r="E50" s="52">
        <v>74</v>
      </c>
      <c r="F50" s="52">
        <v>0</v>
      </c>
      <c r="G50" s="52">
        <v>110</v>
      </c>
      <c r="H50" s="52">
        <v>3</v>
      </c>
      <c r="I50" s="52">
        <v>2012</v>
      </c>
      <c r="J50" s="46"/>
    </row>
    <row r="51" spans="1:10">
      <c r="A51" s="45" t="s">
        <v>141</v>
      </c>
      <c r="B51" s="52">
        <v>1167</v>
      </c>
      <c r="C51" s="52">
        <v>1104</v>
      </c>
      <c r="D51" s="52">
        <v>48</v>
      </c>
      <c r="E51" s="52">
        <v>136</v>
      </c>
      <c r="F51" s="52">
        <v>0</v>
      </c>
      <c r="G51" s="52">
        <v>143</v>
      </c>
      <c r="H51" s="52">
        <v>4</v>
      </c>
      <c r="I51" s="52">
        <v>2602</v>
      </c>
      <c r="J51" s="46"/>
    </row>
    <row r="52" spans="1:10">
      <c r="A52" s="45" t="s">
        <v>144</v>
      </c>
      <c r="B52" s="52">
        <v>1437</v>
      </c>
      <c r="C52" s="52">
        <v>1646</v>
      </c>
      <c r="D52" s="52">
        <v>36</v>
      </c>
      <c r="E52" s="52">
        <v>214</v>
      </c>
      <c r="F52" s="52">
        <v>2</v>
      </c>
      <c r="G52" s="52">
        <v>196</v>
      </c>
      <c r="H52" s="52">
        <v>0</v>
      </c>
      <c r="I52" s="52">
        <v>3531</v>
      </c>
      <c r="J52" s="46"/>
    </row>
    <row r="53" spans="1:10">
      <c r="A53" s="45" t="s">
        <v>149</v>
      </c>
      <c r="B53" s="52">
        <v>3491</v>
      </c>
      <c r="C53" s="52">
        <v>3319</v>
      </c>
      <c r="D53" s="52">
        <v>126</v>
      </c>
      <c r="E53" s="52">
        <v>536</v>
      </c>
      <c r="F53" s="52">
        <v>4</v>
      </c>
      <c r="G53" s="52">
        <v>472</v>
      </c>
      <c r="H53" s="52">
        <v>17</v>
      </c>
      <c r="I53" s="52">
        <v>7965</v>
      </c>
      <c r="J53" s="46"/>
    </row>
    <row r="54" spans="1:10">
      <c r="A54" s="45" t="s">
        <v>156</v>
      </c>
      <c r="B54" s="52">
        <v>556</v>
      </c>
      <c r="C54" s="52">
        <v>498</v>
      </c>
      <c r="D54" s="52">
        <v>16</v>
      </c>
      <c r="E54" s="52">
        <v>36</v>
      </c>
      <c r="F54" s="52">
        <v>0</v>
      </c>
      <c r="G54" s="52">
        <v>66</v>
      </c>
      <c r="H54" s="52">
        <v>6</v>
      </c>
      <c r="I54" s="52">
        <v>1178</v>
      </c>
      <c r="J54" s="46"/>
    </row>
    <row r="55" spans="1:10">
      <c r="A55" s="45" t="s">
        <v>160</v>
      </c>
      <c r="B55" s="52">
        <v>583</v>
      </c>
      <c r="C55" s="52">
        <v>558</v>
      </c>
      <c r="D55" s="52">
        <v>16</v>
      </c>
      <c r="E55" s="52">
        <v>48</v>
      </c>
      <c r="F55" s="52">
        <v>1</v>
      </c>
      <c r="G55" s="52">
        <v>69</v>
      </c>
      <c r="H55" s="52">
        <v>0</v>
      </c>
      <c r="I55" s="52">
        <v>1275</v>
      </c>
      <c r="J55" s="46"/>
    </row>
    <row r="56" spans="1:10">
      <c r="A56" s="45" t="s">
        <v>203</v>
      </c>
      <c r="B56" s="52">
        <v>1688</v>
      </c>
      <c r="C56" s="52">
        <v>1658</v>
      </c>
      <c r="D56" s="52">
        <v>42</v>
      </c>
      <c r="E56" s="52">
        <v>206</v>
      </c>
      <c r="F56" s="52">
        <v>0</v>
      </c>
      <c r="G56" s="52">
        <v>188</v>
      </c>
      <c r="H56" s="52">
        <v>0</v>
      </c>
      <c r="I56" s="52">
        <v>3782</v>
      </c>
      <c r="J56" s="46"/>
    </row>
    <row r="57" spans="1:10">
      <c r="A57" s="45" t="s">
        <v>165</v>
      </c>
      <c r="B57" s="52">
        <v>869</v>
      </c>
      <c r="C57" s="52">
        <v>786</v>
      </c>
      <c r="D57" s="52">
        <v>30</v>
      </c>
      <c r="E57" s="52">
        <v>206</v>
      </c>
      <c r="F57" s="52">
        <v>0</v>
      </c>
      <c r="G57" s="52">
        <v>138</v>
      </c>
      <c r="H57" s="52">
        <v>2</v>
      </c>
      <c r="I57" s="52">
        <v>2031</v>
      </c>
      <c r="J57" s="46"/>
    </row>
    <row r="58" spans="1:10">
      <c r="A58" s="45" t="s">
        <v>170</v>
      </c>
      <c r="B58" s="52">
        <v>220</v>
      </c>
      <c r="C58" s="52">
        <v>220</v>
      </c>
      <c r="D58" s="52">
        <v>4</v>
      </c>
      <c r="E58" s="52">
        <v>19</v>
      </c>
      <c r="F58" s="52">
        <v>0</v>
      </c>
      <c r="G58" s="52">
        <v>29</v>
      </c>
      <c r="H58" s="52">
        <v>0</v>
      </c>
      <c r="I58" s="52">
        <v>492</v>
      </c>
      <c r="J58" s="46"/>
    </row>
    <row r="59" spans="1:10">
      <c r="A59" s="45" t="s">
        <v>172</v>
      </c>
      <c r="B59" s="52">
        <v>558</v>
      </c>
      <c r="C59" s="52">
        <v>530</v>
      </c>
      <c r="D59" s="52">
        <v>14</v>
      </c>
      <c r="E59" s="52">
        <v>57</v>
      </c>
      <c r="F59" s="52">
        <v>1</v>
      </c>
      <c r="G59" s="52">
        <v>58</v>
      </c>
      <c r="H59" s="52">
        <v>4</v>
      </c>
      <c r="I59" s="52">
        <v>1222</v>
      </c>
      <c r="J59" s="46"/>
    </row>
    <row r="60" spans="1:10">
      <c r="A60" s="45" t="s">
        <v>177</v>
      </c>
      <c r="B60" s="52">
        <v>841</v>
      </c>
      <c r="C60" s="52">
        <v>786</v>
      </c>
      <c r="D60" s="52">
        <v>18</v>
      </c>
      <c r="E60" s="52">
        <v>100</v>
      </c>
      <c r="F60" s="52">
        <v>0</v>
      </c>
      <c r="G60" s="52">
        <v>126</v>
      </c>
      <c r="H60" s="52">
        <v>2</v>
      </c>
      <c r="I60" s="52">
        <v>1873</v>
      </c>
      <c r="J60" s="46"/>
    </row>
    <row r="61" spans="1:10">
      <c r="A61" s="45" t="s">
        <v>184</v>
      </c>
      <c r="B61" s="52">
        <v>541</v>
      </c>
      <c r="C61" s="52">
        <v>420</v>
      </c>
      <c r="D61" s="52">
        <v>20</v>
      </c>
      <c r="E61" s="52">
        <v>38</v>
      </c>
      <c r="F61" s="52">
        <v>0</v>
      </c>
      <c r="G61" s="52">
        <v>83</v>
      </c>
      <c r="H61" s="52">
        <v>1</v>
      </c>
      <c r="I61" s="52">
        <v>1103</v>
      </c>
      <c r="J61" s="46"/>
    </row>
    <row r="62" spans="1:10">
      <c r="A62" s="45" t="s">
        <v>189</v>
      </c>
      <c r="B62" s="52">
        <v>1328</v>
      </c>
      <c r="C62" s="52">
        <v>1245</v>
      </c>
      <c r="D62" s="52">
        <v>34</v>
      </c>
      <c r="E62" s="52">
        <v>136</v>
      </c>
      <c r="F62" s="52">
        <v>1</v>
      </c>
      <c r="G62" s="52">
        <v>174</v>
      </c>
      <c r="H62" s="52">
        <v>0</v>
      </c>
      <c r="I62" s="52">
        <v>2918</v>
      </c>
      <c r="J62" s="46"/>
    </row>
    <row r="63" spans="1:10">
      <c r="A63" s="45" t="s">
        <v>197</v>
      </c>
      <c r="B63" s="52">
        <v>595</v>
      </c>
      <c r="C63" s="52">
        <v>574</v>
      </c>
      <c r="D63" s="52">
        <v>16</v>
      </c>
      <c r="E63" s="52">
        <v>72</v>
      </c>
      <c r="F63" s="52">
        <v>4</v>
      </c>
      <c r="G63" s="52">
        <v>97</v>
      </c>
      <c r="H63" s="52">
        <v>4</v>
      </c>
      <c r="I63" s="52">
        <v>1362</v>
      </c>
      <c r="J63" s="46"/>
    </row>
    <row r="64" spans="1:10">
      <c r="A64" s="45" t="s">
        <v>230</v>
      </c>
      <c r="B64" s="52">
        <v>1071</v>
      </c>
      <c r="C64" s="52">
        <v>1110</v>
      </c>
      <c r="D64" s="52">
        <v>38</v>
      </c>
      <c r="E64" s="52">
        <v>108</v>
      </c>
      <c r="F64" s="52">
        <v>0</v>
      </c>
      <c r="G64" s="52">
        <v>150</v>
      </c>
      <c r="H64" s="52">
        <v>11</v>
      </c>
      <c r="I64" s="52">
        <v>2488</v>
      </c>
      <c r="J64" s="46"/>
    </row>
    <row r="65" spans="1:10">
      <c r="A65" s="45" t="s">
        <v>233</v>
      </c>
      <c r="B65" s="52">
        <v>581</v>
      </c>
      <c r="C65" s="52">
        <v>591</v>
      </c>
      <c r="D65" s="52">
        <v>22</v>
      </c>
      <c r="E65" s="52">
        <v>65</v>
      </c>
      <c r="F65" s="52">
        <v>2</v>
      </c>
      <c r="G65" s="52">
        <v>72</v>
      </c>
      <c r="H65" s="52">
        <v>2</v>
      </c>
      <c r="I65" s="52">
        <v>1335</v>
      </c>
      <c r="J65" s="46"/>
    </row>
    <row r="66" spans="1:10">
      <c r="A66" s="45" t="s">
        <v>239</v>
      </c>
      <c r="B66" s="52">
        <v>3120</v>
      </c>
      <c r="C66" s="52">
        <v>2292</v>
      </c>
      <c r="D66" s="52">
        <v>78</v>
      </c>
      <c r="E66" s="52">
        <v>422</v>
      </c>
      <c r="F66" s="52">
        <v>1</v>
      </c>
      <c r="G66" s="52">
        <v>393</v>
      </c>
      <c r="H66" s="52">
        <v>8</v>
      </c>
      <c r="I66" s="52">
        <v>6314</v>
      </c>
      <c r="J66" s="46"/>
    </row>
    <row r="67" spans="1:10">
      <c r="A67" s="45" t="s">
        <v>240</v>
      </c>
      <c r="B67" s="52">
        <v>471</v>
      </c>
      <c r="C67" s="52">
        <v>460</v>
      </c>
      <c r="D67" s="52">
        <v>12</v>
      </c>
      <c r="E67" s="52">
        <v>42</v>
      </c>
      <c r="F67" s="52">
        <v>0</v>
      </c>
      <c r="G67" s="52">
        <v>55</v>
      </c>
      <c r="H67" s="52">
        <v>3</v>
      </c>
      <c r="I67" s="52">
        <v>1043</v>
      </c>
      <c r="J67" s="46"/>
    </row>
    <row r="68" spans="1:10">
      <c r="A68" s="45" t="s">
        <v>245</v>
      </c>
      <c r="B68" s="52">
        <v>940</v>
      </c>
      <c r="C68" s="52">
        <v>1007</v>
      </c>
      <c r="D68" s="52">
        <v>26</v>
      </c>
      <c r="E68" s="52">
        <v>193</v>
      </c>
      <c r="F68" s="52">
        <v>2</v>
      </c>
      <c r="G68" s="52">
        <v>121</v>
      </c>
      <c r="H68" s="52">
        <v>4</v>
      </c>
      <c r="I68" s="52">
        <v>2293</v>
      </c>
      <c r="J68" s="46"/>
    </row>
    <row r="69" spans="1:10">
      <c r="A69" s="45" t="s">
        <v>248</v>
      </c>
      <c r="B69" s="52">
        <v>3573</v>
      </c>
      <c r="C69" s="52">
        <v>3063</v>
      </c>
      <c r="D69" s="52">
        <v>78</v>
      </c>
      <c r="E69" s="52">
        <v>495</v>
      </c>
      <c r="F69" s="52">
        <v>5</v>
      </c>
      <c r="G69" s="52">
        <v>583</v>
      </c>
      <c r="H69" s="52">
        <v>26</v>
      </c>
      <c r="I69" s="52">
        <v>7823</v>
      </c>
      <c r="J69" s="46"/>
    </row>
    <row r="70" spans="1:10">
      <c r="A70" s="45" t="s">
        <v>250</v>
      </c>
      <c r="B70" s="52">
        <v>665</v>
      </c>
      <c r="C70" s="52">
        <v>750</v>
      </c>
      <c r="D70" s="52">
        <v>24</v>
      </c>
      <c r="E70" s="52">
        <v>69</v>
      </c>
      <c r="F70" s="52">
        <v>1</v>
      </c>
      <c r="G70" s="52">
        <v>74</v>
      </c>
      <c r="H70" s="52">
        <v>2</v>
      </c>
      <c r="I70" s="52">
        <v>1585</v>
      </c>
      <c r="J70" s="46"/>
    </row>
    <row r="71" spans="1:10">
      <c r="A71" s="45" t="s">
        <v>253</v>
      </c>
      <c r="B71" s="52">
        <v>291</v>
      </c>
      <c r="C71" s="52">
        <v>267</v>
      </c>
      <c r="D71" s="52">
        <v>6</v>
      </c>
      <c r="E71" s="52">
        <v>25</v>
      </c>
      <c r="F71" s="52">
        <v>0</v>
      </c>
      <c r="G71" s="52">
        <v>27</v>
      </c>
      <c r="H71" s="52">
        <v>2</v>
      </c>
      <c r="I71" s="52">
        <v>618</v>
      </c>
      <c r="J71" s="46"/>
    </row>
    <row r="72" spans="1:10">
      <c r="A72" s="45" t="s">
        <v>256</v>
      </c>
      <c r="B72" s="52">
        <v>630</v>
      </c>
      <c r="C72" s="52">
        <v>538</v>
      </c>
      <c r="D72" s="52">
        <v>14</v>
      </c>
      <c r="E72" s="52">
        <v>53</v>
      </c>
      <c r="F72" s="52">
        <v>0</v>
      </c>
      <c r="G72" s="52">
        <v>69</v>
      </c>
      <c r="H72" s="52">
        <v>1</v>
      </c>
      <c r="I72" s="52">
        <v>1305</v>
      </c>
      <c r="J72" s="46"/>
    </row>
    <row r="73" spans="1:10">
      <c r="A73" s="45" t="s">
        <v>258</v>
      </c>
      <c r="B73" s="52">
        <v>802</v>
      </c>
      <c r="C73" s="52">
        <v>755</v>
      </c>
      <c r="D73" s="52">
        <v>16</v>
      </c>
      <c r="E73" s="52">
        <v>80</v>
      </c>
      <c r="F73" s="52">
        <v>0</v>
      </c>
      <c r="G73" s="52">
        <v>91</v>
      </c>
      <c r="H73" s="52">
        <v>1</v>
      </c>
      <c r="I73" s="52">
        <v>1745</v>
      </c>
      <c r="J73" s="46"/>
    </row>
    <row r="74" spans="1:10">
      <c r="A74" s="45" t="s">
        <v>259</v>
      </c>
      <c r="B74" s="52">
        <v>487</v>
      </c>
      <c r="C74" s="52">
        <v>433</v>
      </c>
      <c r="D74" s="52">
        <v>14</v>
      </c>
      <c r="E74" s="52">
        <v>36</v>
      </c>
      <c r="F74" s="52">
        <v>1</v>
      </c>
      <c r="G74" s="52">
        <v>66</v>
      </c>
      <c r="H74" s="52">
        <v>4</v>
      </c>
      <c r="I74" s="52">
        <v>1041</v>
      </c>
      <c r="J74" s="46"/>
    </row>
    <row r="75" spans="1:10">
      <c r="A75" s="45" t="s">
        <v>263</v>
      </c>
      <c r="B75" s="52">
        <v>650</v>
      </c>
      <c r="C75" s="52">
        <v>668</v>
      </c>
      <c r="D75" s="52">
        <v>14</v>
      </c>
      <c r="E75" s="52">
        <v>69</v>
      </c>
      <c r="F75" s="52">
        <v>2</v>
      </c>
      <c r="G75" s="52">
        <v>88</v>
      </c>
      <c r="H75" s="52">
        <v>6</v>
      </c>
      <c r="I75" s="52">
        <v>1497</v>
      </c>
      <c r="J75" s="46"/>
    </row>
    <row r="76" spans="1:10">
      <c r="A76" s="45" t="s">
        <v>264</v>
      </c>
      <c r="B76" s="52">
        <v>1062</v>
      </c>
      <c r="C76" s="52">
        <v>980</v>
      </c>
      <c r="D76" s="52">
        <v>23</v>
      </c>
      <c r="E76" s="52">
        <v>116</v>
      </c>
      <c r="F76" s="52">
        <v>0</v>
      </c>
      <c r="G76" s="52">
        <v>109</v>
      </c>
      <c r="H76" s="52">
        <v>3</v>
      </c>
      <c r="I76" s="52">
        <v>2293</v>
      </c>
      <c r="J76" s="46"/>
    </row>
    <row r="77" spans="1:10">
      <c r="A77" s="45" t="s">
        <v>272</v>
      </c>
      <c r="B77" s="52">
        <v>584</v>
      </c>
      <c r="C77" s="52">
        <v>644</v>
      </c>
      <c r="D77" s="52">
        <v>14</v>
      </c>
      <c r="E77" s="52">
        <v>59</v>
      </c>
      <c r="F77" s="52">
        <v>1</v>
      </c>
      <c r="G77" s="52">
        <v>85</v>
      </c>
      <c r="H77" s="52">
        <v>5</v>
      </c>
      <c r="I77" s="52">
        <v>1392</v>
      </c>
      <c r="J77" s="46"/>
    </row>
    <row r="78" spans="1:10">
      <c r="A78" s="45" t="s">
        <v>277</v>
      </c>
      <c r="B78" s="52">
        <v>480</v>
      </c>
      <c r="C78" s="52">
        <v>483</v>
      </c>
      <c r="D78" s="52">
        <v>6</v>
      </c>
      <c r="E78" s="52">
        <v>47</v>
      </c>
      <c r="F78" s="52">
        <v>0</v>
      </c>
      <c r="G78" s="52">
        <v>69</v>
      </c>
      <c r="H78" s="52">
        <v>4</v>
      </c>
      <c r="I78" s="52">
        <v>1089</v>
      </c>
      <c r="J78" s="46"/>
    </row>
    <row r="79" spans="1:10">
      <c r="A79" s="45" t="s">
        <v>286</v>
      </c>
      <c r="B79" s="52">
        <v>1666</v>
      </c>
      <c r="C79" s="52">
        <v>1692</v>
      </c>
      <c r="D79" s="52">
        <v>80</v>
      </c>
      <c r="E79" s="52">
        <v>194</v>
      </c>
      <c r="F79" s="52">
        <v>0</v>
      </c>
      <c r="G79" s="52">
        <v>253</v>
      </c>
      <c r="H79" s="52">
        <v>12</v>
      </c>
      <c r="I79" s="52">
        <v>3897</v>
      </c>
      <c r="J79" s="46"/>
    </row>
    <row r="80" spans="1:10">
      <c r="A80" s="45" t="s">
        <v>281</v>
      </c>
      <c r="B80" s="52">
        <v>399</v>
      </c>
      <c r="C80" s="52">
        <v>384</v>
      </c>
      <c r="D80" s="52">
        <v>16</v>
      </c>
      <c r="E80" s="52">
        <v>40</v>
      </c>
      <c r="F80" s="52">
        <v>0</v>
      </c>
      <c r="G80" s="52">
        <v>45</v>
      </c>
      <c r="H80" s="52">
        <v>2</v>
      </c>
      <c r="I80" s="52">
        <v>886</v>
      </c>
      <c r="J80" s="46"/>
    </row>
    <row r="81" spans="1:10">
      <c r="A81" s="45" t="s">
        <v>298</v>
      </c>
      <c r="B81" s="52">
        <v>1119</v>
      </c>
      <c r="C81" s="52">
        <v>1057</v>
      </c>
      <c r="D81" s="52">
        <v>40</v>
      </c>
      <c r="E81" s="52">
        <v>190</v>
      </c>
      <c r="F81" s="52">
        <v>1</v>
      </c>
      <c r="G81" s="52">
        <v>152</v>
      </c>
      <c r="H81" s="52">
        <v>4</v>
      </c>
      <c r="I81" s="52">
        <v>2563</v>
      </c>
      <c r="J81" s="46"/>
    </row>
    <row r="82" spans="1:10">
      <c r="A82" s="45" t="s">
        <v>305</v>
      </c>
      <c r="B82" s="52">
        <v>313</v>
      </c>
      <c r="C82" s="52">
        <v>277</v>
      </c>
      <c r="D82" s="52">
        <v>14</v>
      </c>
      <c r="E82" s="52">
        <v>30</v>
      </c>
      <c r="F82" s="52">
        <v>0</v>
      </c>
      <c r="G82" s="52">
        <v>39</v>
      </c>
      <c r="H82" s="52">
        <v>0</v>
      </c>
      <c r="I82" s="52">
        <v>673</v>
      </c>
      <c r="J82" s="46"/>
    </row>
    <row r="83" spans="1:10">
      <c r="A83" s="45" t="s">
        <v>310</v>
      </c>
      <c r="B83" s="52">
        <v>678</v>
      </c>
      <c r="C83" s="52">
        <v>694</v>
      </c>
      <c r="D83" s="52">
        <v>26</v>
      </c>
      <c r="E83" s="52">
        <v>70</v>
      </c>
      <c r="F83" s="52">
        <v>0</v>
      </c>
      <c r="G83" s="52">
        <v>65</v>
      </c>
      <c r="H83" s="52">
        <v>3</v>
      </c>
      <c r="I83" s="52">
        <v>1536</v>
      </c>
      <c r="J83" s="46"/>
    </row>
    <row r="84" spans="1:10">
      <c r="A84" s="45" t="s">
        <v>314</v>
      </c>
      <c r="B84" s="52">
        <v>452</v>
      </c>
      <c r="C84" s="52">
        <v>404</v>
      </c>
      <c r="D84" s="52">
        <v>18</v>
      </c>
      <c r="E84" s="52">
        <v>41</v>
      </c>
      <c r="F84" s="52">
        <v>0</v>
      </c>
      <c r="G84" s="52">
        <v>72</v>
      </c>
      <c r="H84" s="52">
        <v>1</v>
      </c>
      <c r="I84" s="52">
        <v>988</v>
      </c>
      <c r="J84" s="46"/>
    </row>
    <row r="85" spans="1:10">
      <c r="A85" s="45" t="s">
        <v>316</v>
      </c>
      <c r="B85" s="52">
        <v>376</v>
      </c>
      <c r="C85" s="52">
        <v>352</v>
      </c>
      <c r="D85" s="52">
        <v>12</v>
      </c>
      <c r="E85" s="52">
        <v>46</v>
      </c>
      <c r="F85" s="52">
        <v>2</v>
      </c>
      <c r="G85" s="52">
        <v>36</v>
      </c>
      <c r="H85" s="52">
        <v>1</v>
      </c>
      <c r="I85" s="52">
        <v>825</v>
      </c>
      <c r="J85" s="46"/>
    </row>
    <row r="86" spans="1:10">
      <c r="A86" s="45" t="s">
        <v>335</v>
      </c>
      <c r="B86" s="52">
        <v>398</v>
      </c>
      <c r="C86" s="52">
        <v>422</v>
      </c>
      <c r="D86" s="52">
        <v>16</v>
      </c>
      <c r="E86" s="52">
        <v>51</v>
      </c>
      <c r="F86" s="52">
        <v>0</v>
      </c>
      <c r="G86" s="52">
        <v>76</v>
      </c>
      <c r="H86" s="52">
        <v>7</v>
      </c>
      <c r="I86" s="52">
        <v>970</v>
      </c>
      <c r="J86" s="46"/>
    </row>
    <row r="87" spans="1:10">
      <c r="A87" s="45" t="s">
        <v>519</v>
      </c>
      <c r="B87" s="52">
        <v>144</v>
      </c>
      <c r="C87" s="52">
        <v>122</v>
      </c>
      <c r="D87" s="52">
        <v>2</v>
      </c>
      <c r="E87" s="52">
        <v>22</v>
      </c>
      <c r="F87" s="52">
        <v>0</v>
      </c>
      <c r="G87" s="52">
        <v>30</v>
      </c>
      <c r="H87" s="52">
        <v>2</v>
      </c>
      <c r="I87" s="52">
        <v>322</v>
      </c>
      <c r="J87" s="46"/>
    </row>
    <row r="88" spans="1:10">
      <c r="A88" s="45" t="s">
        <v>339</v>
      </c>
      <c r="B88" s="52">
        <v>367</v>
      </c>
      <c r="C88" s="52">
        <v>362</v>
      </c>
      <c r="D88" s="52">
        <v>18</v>
      </c>
      <c r="E88" s="52">
        <v>40</v>
      </c>
      <c r="F88" s="52">
        <v>0</v>
      </c>
      <c r="G88" s="52">
        <v>63</v>
      </c>
      <c r="H88" s="52">
        <v>2</v>
      </c>
      <c r="I88" s="52">
        <v>852</v>
      </c>
      <c r="J88" s="46"/>
    </row>
    <row r="89" spans="1:10">
      <c r="A89" s="45" t="s">
        <v>342</v>
      </c>
      <c r="B89" s="52">
        <v>610</v>
      </c>
      <c r="C89" s="52">
        <v>510</v>
      </c>
      <c r="D89" s="52">
        <v>26</v>
      </c>
      <c r="E89" s="52">
        <v>58</v>
      </c>
      <c r="F89" s="52">
        <v>0</v>
      </c>
      <c r="G89" s="52">
        <v>89</v>
      </c>
      <c r="H89" s="52">
        <v>4</v>
      </c>
      <c r="I89" s="52">
        <v>1297</v>
      </c>
      <c r="J89" s="46"/>
    </row>
    <row r="90" spans="1:10">
      <c r="A90" s="45" t="s">
        <v>520</v>
      </c>
      <c r="B90" s="52">
        <v>701</v>
      </c>
      <c r="C90" s="52">
        <v>645</v>
      </c>
      <c r="D90" s="52">
        <v>20</v>
      </c>
      <c r="E90" s="52">
        <v>70</v>
      </c>
      <c r="F90" s="52">
        <v>2</v>
      </c>
      <c r="G90" s="52">
        <v>102</v>
      </c>
      <c r="H90" s="52">
        <v>3</v>
      </c>
      <c r="I90" s="52">
        <v>1543</v>
      </c>
      <c r="J90" s="46"/>
    </row>
    <row r="91" spans="1:10">
      <c r="A91" s="45" t="s">
        <v>348</v>
      </c>
      <c r="B91" s="52">
        <v>729</v>
      </c>
      <c r="C91" s="52">
        <v>660</v>
      </c>
      <c r="D91" s="52">
        <v>12</v>
      </c>
      <c r="E91" s="52">
        <v>56</v>
      </c>
      <c r="F91" s="52">
        <v>0</v>
      </c>
      <c r="G91" s="52">
        <v>91</v>
      </c>
      <c r="H91" s="52">
        <v>2</v>
      </c>
      <c r="I91" s="52">
        <v>1550</v>
      </c>
      <c r="J91" s="46"/>
    </row>
    <row r="92" spans="1:10">
      <c r="A92" s="45" t="s">
        <v>355</v>
      </c>
      <c r="B92" s="52">
        <v>428</v>
      </c>
      <c r="C92" s="52">
        <v>414</v>
      </c>
      <c r="D92" s="52">
        <v>22</v>
      </c>
      <c r="E92" s="52">
        <v>63</v>
      </c>
      <c r="F92" s="52">
        <v>0</v>
      </c>
      <c r="G92" s="52">
        <v>68</v>
      </c>
      <c r="H92" s="52">
        <v>3</v>
      </c>
      <c r="I92" s="52">
        <v>998</v>
      </c>
      <c r="J92" s="46"/>
    </row>
    <row r="93" spans="1:10">
      <c r="A93" s="45" t="s">
        <v>372</v>
      </c>
      <c r="B93" s="52">
        <v>162</v>
      </c>
      <c r="C93" s="52">
        <v>121</v>
      </c>
      <c r="D93" s="52">
        <v>8</v>
      </c>
      <c r="E93" s="52">
        <v>14</v>
      </c>
      <c r="F93" s="52">
        <v>0</v>
      </c>
      <c r="G93" s="52">
        <v>23</v>
      </c>
      <c r="H93" s="52">
        <v>1</v>
      </c>
      <c r="I93" s="52">
        <v>329</v>
      </c>
      <c r="J93" s="46"/>
    </row>
    <row r="94" spans="1:10">
      <c r="A94" s="45" t="s">
        <v>375</v>
      </c>
      <c r="B94" s="52">
        <v>2267</v>
      </c>
      <c r="C94" s="52">
        <v>1985</v>
      </c>
      <c r="D94" s="52">
        <v>48</v>
      </c>
      <c r="E94" s="52">
        <v>306</v>
      </c>
      <c r="F94" s="52">
        <v>4</v>
      </c>
      <c r="G94" s="52">
        <v>287</v>
      </c>
      <c r="H94" s="52">
        <v>9</v>
      </c>
      <c r="I94" s="52">
        <v>4906</v>
      </c>
      <c r="J94" s="46"/>
    </row>
    <row r="95" spans="1:10">
      <c r="A95" s="45" t="s">
        <v>378</v>
      </c>
      <c r="B95" s="52">
        <v>470</v>
      </c>
      <c r="C95" s="52">
        <v>449</v>
      </c>
      <c r="D95" s="52">
        <v>8</v>
      </c>
      <c r="E95" s="52">
        <v>59</v>
      </c>
      <c r="F95" s="52">
        <v>0</v>
      </c>
      <c r="G95" s="52">
        <v>78</v>
      </c>
      <c r="H95" s="52">
        <v>0</v>
      </c>
      <c r="I95" s="52">
        <v>1064</v>
      </c>
      <c r="J95" s="46"/>
    </row>
    <row r="96" spans="1:10">
      <c r="A96" s="45" t="s">
        <v>320</v>
      </c>
      <c r="B96" s="52">
        <v>790</v>
      </c>
      <c r="C96" s="52">
        <v>724</v>
      </c>
      <c r="D96" s="52">
        <v>16</v>
      </c>
      <c r="E96" s="52">
        <v>91</v>
      </c>
      <c r="F96" s="52">
        <v>1</v>
      </c>
      <c r="G96" s="52">
        <v>76</v>
      </c>
      <c r="H96" s="52">
        <v>4</v>
      </c>
      <c r="I96" s="52">
        <v>1702</v>
      </c>
      <c r="J96" s="46"/>
    </row>
    <row r="97" spans="1:10">
      <c r="A97" s="45" t="s">
        <v>328</v>
      </c>
      <c r="B97" s="52">
        <v>455</v>
      </c>
      <c r="C97" s="52">
        <v>432</v>
      </c>
      <c r="D97" s="52">
        <v>12</v>
      </c>
      <c r="E97" s="52">
        <v>45</v>
      </c>
      <c r="F97" s="52">
        <v>0</v>
      </c>
      <c r="G97" s="52">
        <v>51</v>
      </c>
      <c r="H97" s="52">
        <v>0</v>
      </c>
      <c r="I97" s="52">
        <v>995</v>
      </c>
      <c r="J97" s="46"/>
    </row>
    <row r="98" spans="1:10">
      <c r="A98" s="45" t="s">
        <v>334</v>
      </c>
      <c r="B98" s="52">
        <v>769</v>
      </c>
      <c r="C98" s="52">
        <v>678</v>
      </c>
      <c r="D98" s="52">
        <v>26</v>
      </c>
      <c r="E98" s="52">
        <v>156</v>
      </c>
      <c r="F98" s="52">
        <v>0</v>
      </c>
      <c r="G98" s="52">
        <v>97</v>
      </c>
      <c r="H98" s="52">
        <v>4</v>
      </c>
      <c r="I98" s="52">
        <v>1730</v>
      </c>
      <c r="J98" s="46"/>
    </row>
    <row r="99" spans="1:10">
      <c r="A99" s="45" t="s">
        <v>386</v>
      </c>
      <c r="B99" s="52">
        <v>1060</v>
      </c>
      <c r="C99" s="52">
        <v>917</v>
      </c>
      <c r="D99" s="52">
        <v>36</v>
      </c>
      <c r="E99" s="52">
        <v>86</v>
      </c>
      <c r="F99" s="52">
        <v>0</v>
      </c>
      <c r="G99" s="52">
        <v>146</v>
      </c>
      <c r="H99" s="52">
        <v>8</v>
      </c>
      <c r="I99" s="52">
        <v>2253</v>
      </c>
      <c r="J99" s="46"/>
    </row>
    <row r="100" spans="1:10">
      <c r="A100" s="45" t="s">
        <v>389</v>
      </c>
      <c r="B100" s="52">
        <v>469</v>
      </c>
      <c r="C100" s="52">
        <v>505</v>
      </c>
      <c r="D100" s="52">
        <v>10</v>
      </c>
      <c r="E100" s="52">
        <v>49</v>
      </c>
      <c r="F100" s="52">
        <v>0</v>
      </c>
      <c r="G100" s="52">
        <v>44</v>
      </c>
      <c r="H100" s="52">
        <v>1</v>
      </c>
      <c r="I100" s="52">
        <v>1078</v>
      </c>
      <c r="J100" s="46"/>
    </row>
    <row r="101" spans="1:10">
      <c r="A101" s="45" t="s">
        <v>396</v>
      </c>
      <c r="B101" s="52">
        <v>770</v>
      </c>
      <c r="C101" s="52">
        <v>740</v>
      </c>
      <c r="D101" s="52">
        <v>16</v>
      </c>
      <c r="E101" s="52">
        <v>71</v>
      </c>
      <c r="F101" s="52">
        <v>1</v>
      </c>
      <c r="G101" s="52">
        <v>97</v>
      </c>
      <c r="H101" s="52">
        <v>1</v>
      </c>
      <c r="I101" s="52">
        <v>1696</v>
      </c>
      <c r="J101" s="46"/>
    </row>
    <row r="102" spans="1:10">
      <c r="A102" s="45" t="s">
        <v>400</v>
      </c>
      <c r="B102" s="52">
        <v>803</v>
      </c>
      <c r="C102" s="52">
        <v>788</v>
      </c>
      <c r="D102" s="52">
        <v>24</v>
      </c>
      <c r="E102" s="52">
        <v>103</v>
      </c>
      <c r="F102" s="52">
        <v>1</v>
      </c>
      <c r="G102" s="52">
        <v>98</v>
      </c>
      <c r="H102" s="52">
        <v>5</v>
      </c>
      <c r="I102" s="52">
        <v>1822</v>
      </c>
      <c r="J102" s="46"/>
    </row>
    <row r="103" spans="1:10">
      <c r="A103" s="45" t="s">
        <v>404</v>
      </c>
      <c r="B103" s="52">
        <v>2262</v>
      </c>
      <c r="C103" s="52">
        <v>2134</v>
      </c>
      <c r="D103" s="52">
        <v>68</v>
      </c>
      <c r="E103" s="52">
        <v>456</v>
      </c>
      <c r="F103" s="52">
        <v>5</v>
      </c>
      <c r="G103" s="52">
        <v>382</v>
      </c>
      <c r="H103" s="52">
        <v>20</v>
      </c>
      <c r="I103" s="52">
        <v>5327</v>
      </c>
      <c r="J103" s="46"/>
    </row>
    <row r="104" spans="1:10">
      <c r="A104" s="45" t="s">
        <v>405</v>
      </c>
      <c r="B104" s="52">
        <v>468</v>
      </c>
      <c r="C104" s="52">
        <v>459</v>
      </c>
      <c r="D104" s="52">
        <v>18</v>
      </c>
      <c r="E104" s="52">
        <v>35</v>
      </c>
      <c r="F104" s="52">
        <v>0</v>
      </c>
      <c r="G104" s="52">
        <v>78</v>
      </c>
      <c r="H104" s="52">
        <v>7</v>
      </c>
      <c r="I104" s="52">
        <v>1065</v>
      </c>
      <c r="J104" s="46"/>
    </row>
    <row r="105" spans="1:10">
      <c r="A105" s="45" t="s">
        <v>411</v>
      </c>
      <c r="B105" s="52">
        <v>897</v>
      </c>
      <c r="C105" s="52">
        <v>936</v>
      </c>
      <c r="D105" s="52">
        <v>28</v>
      </c>
      <c r="E105" s="52">
        <v>99</v>
      </c>
      <c r="F105" s="52">
        <v>0</v>
      </c>
      <c r="G105" s="52">
        <v>110</v>
      </c>
      <c r="H105" s="52">
        <v>3</v>
      </c>
      <c r="I105" s="52">
        <v>2073</v>
      </c>
      <c r="J105" s="46"/>
    </row>
    <row r="106" spans="1:10">
      <c r="A106" s="45" t="s">
        <v>418</v>
      </c>
      <c r="B106" s="52">
        <v>639</v>
      </c>
      <c r="C106" s="52">
        <v>559</v>
      </c>
      <c r="D106" s="52">
        <v>18</v>
      </c>
      <c r="E106" s="52">
        <v>59</v>
      </c>
      <c r="F106" s="52">
        <v>0</v>
      </c>
      <c r="G106" s="52">
        <v>65</v>
      </c>
      <c r="H106" s="52">
        <v>2</v>
      </c>
      <c r="I106" s="52">
        <v>1342</v>
      </c>
      <c r="J106" s="46"/>
    </row>
    <row r="107" spans="1:10">
      <c r="A107" s="45" t="s">
        <v>422</v>
      </c>
      <c r="B107" s="52">
        <v>1542</v>
      </c>
      <c r="C107" s="52">
        <v>1404</v>
      </c>
      <c r="D107" s="52">
        <v>28</v>
      </c>
      <c r="E107" s="52">
        <v>95</v>
      </c>
      <c r="F107" s="52">
        <v>1</v>
      </c>
      <c r="G107" s="52">
        <v>148</v>
      </c>
      <c r="H107" s="52">
        <v>9</v>
      </c>
      <c r="I107" s="52">
        <v>3227</v>
      </c>
      <c r="J107" s="46"/>
    </row>
    <row r="108" spans="1:10">
      <c r="A108" s="45" t="s">
        <v>427</v>
      </c>
      <c r="B108" s="52">
        <v>677</v>
      </c>
      <c r="C108" s="52">
        <v>786</v>
      </c>
      <c r="D108" s="52">
        <v>16</v>
      </c>
      <c r="E108" s="52">
        <v>78</v>
      </c>
      <c r="F108" s="52">
        <v>0</v>
      </c>
      <c r="G108" s="52">
        <v>94</v>
      </c>
      <c r="H108" s="52">
        <v>1</v>
      </c>
      <c r="I108" s="52">
        <v>1652</v>
      </c>
      <c r="J108" s="46"/>
    </row>
    <row r="109" spans="1:10">
      <c r="A109" s="45" t="s">
        <v>435</v>
      </c>
      <c r="B109" s="52">
        <v>794</v>
      </c>
      <c r="C109" s="52">
        <v>816</v>
      </c>
      <c r="D109" s="52">
        <v>18</v>
      </c>
      <c r="E109" s="52">
        <v>64</v>
      </c>
      <c r="F109" s="52">
        <v>2</v>
      </c>
      <c r="G109" s="52">
        <v>75</v>
      </c>
      <c r="H109" s="52">
        <v>0</v>
      </c>
      <c r="I109" s="52">
        <v>1769</v>
      </c>
      <c r="J109" s="46"/>
    </row>
    <row r="110" spans="1:10">
      <c r="A110" s="45" t="s">
        <v>440</v>
      </c>
      <c r="B110" s="52">
        <v>1937</v>
      </c>
      <c r="C110" s="52">
        <v>1726</v>
      </c>
      <c r="D110" s="52">
        <v>94</v>
      </c>
      <c r="E110" s="52">
        <v>322</v>
      </c>
      <c r="F110" s="52">
        <v>2</v>
      </c>
      <c r="G110" s="52">
        <v>278</v>
      </c>
      <c r="H110" s="52">
        <v>9</v>
      </c>
      <c r="I110" s="52">
        <v>4368</v>
      </c>
      <c r="J110" s="46"/>
    </row>
    <row r="111" spans="1:10">
      <c r="A111" s="45" t="s">
        <v>441</v>
      </c>
      <c r="B111" s="52">
        <v>2782</v>
      </c>
      <c r="C111" s="52">
        <v>2939</v>
      </c>
      <c r="D111" s="52">
        <v>84</v>
      </c>
      <c r="E111" s="52">
        <v>327</v>
      </c>
      <c r="F111" s="52">
        <v>0</v>
      </c>
      <c r="G111" s="52">
        <v>336</v>
      </c>
      <c r="H111" s="52">
        <v>12</v>
      </c>
      <c r="I111" s="52">
        <v>6480</v>
      </c>
      <c r="J111" s="46"/>
    </row>
    <row r="112" spans="1:10">
      <c r="A112" s="45" t="s">
        <v>452</v>
      </c>
      <c r="B112" s="52">
        <v>784</v>
      </c>
      <c r="C112" s="52">
        <v>755</v>
      </c>
      <c r="D112" s="52">
        <v>24</v>
      </c>
      <c r="E112" s="52">
        <v>115</v>
      </c>
      <c r="F112" s="52">
        <v>0</v>
      </c>
      <c r="G112" s="52">
        <v>80</v>
      </c>
      <c r="H112" s="52">
        <v>3</v>
      </c>
      <c r="I112" s="52">
        <v>1761</v>
      </c>
      <c r="J112" s="46"/>
    </row>
    <row r="113" spans="1:10">
      <c r="A113" s="45" t="s">
        <v>456</v>
      </c>
      <c r="B113" s="52">
        <v>1563</v>
      </c>
      <c r="C113" s="52">
        <v>1665</v>
      </c>
      <c r="D113" s="52">
        <v>36</v>
      </c>
      <c r="E113" s="52">
        <v>282</v>
      </c>
      <c r="F113" s="52">
        <v>2</v>
      </c>
      <c r="G113" s="52">
        <v>282</v>
      </c>
      <c r="H113" s="52">
        <v>10</v>
      </c>
      <c r="I113" s="52">
        <v>3840</v>
      </c>
      <c r="J113" s="46"/>
    </row>
    <row r="114" spans="1:10">
      <c r="A114" s="45" t="s">
        <v>458</v>
      </c>
      <c r="B114" s="52">
        <v>1040</v>
      </c>
      <c r="C114" s="52">
        <v>1165</v>
      </c>
      <c r="D114" s="52">
        <v>22</v>
      </c>
      <c r="E114" s="52">
        <v>113</v>
      </c>
      <c r="F114" s="52">
        <v>1</v>
      </c>
      <c r="G114" s="52">
        <v>129</v>
      </c>
      <c r="H114" s="52">
        <v>8</v>
      </c>
      <c r="I114" s="52">
        <v>2478</v>
      </c>
      <c r="J114" s="46"/>
    </row>
    <row r="115" spans="1:10">
      <c r="A115" s="45" t="s">
        <v>466</v>
      </c>
      <c r="B115" s="52">
        <v>624</v>
      </c>
      <c r="C115" s="52">
        <v>615</v>
      </c>
      <c r="D115" s="52">
        <v>32</v>
      </c>
      <c r="E115" s="52">
        <v>61</v>
      </c>
      <c r="F115" s="52">
        <v>0</v>
      </c>
      <c r="G115" s="52">
        <v>70</v>
      </c>
      <c r="H115" s="52">
        <v>1</v>
      </c>
      <c r="I115" s="52">
        <v>1403</v>
      </c>
      <c r="J115" s="46"/>
    </row>
    <row r="116" spans="1:10">
      <c r="A116" s="45" t="s">
        <v>469</v>
      </c>
      <c r="B116" s="52">
        <v>428</v>
      </c>
      <c r="C116" s="52">
        <v>488</v>
      </c>
      <c r="D116" s="52">
        <v>14</v>
      </c>
      <c r="E116" s="52">
        <v>37</v>
      </c>
      <c r="F116" s="52">
        <v>0</v>
      </c>
      <c r="G116" s="52">
        <v>51</v>
      </c>
      <c r="H116" s="52">
        <v>2</v>
      </c>
      <c r="I116" s="52">
        <v>1020</v>
      </c>
      <c r="J116" s="46"/>
    </row>
    <row r="117" spans="1:10">
      <c r="A117" s="45" t="s">
        <v>471</v>
      </c>
      <c r="B117" s="52">
        <v>852</v>
      </c>
      <c r="C117" s="52">
        <v>874</v>
      </c>
      <c r="D117" s="52">
        <v>16</v>
      </c>
      <c r="E117" s="52">
        <v>81</v>
      </c>
      <c r="F117" s="52">
        <v>0</v>
      </c>
      <c r="G117" s="52">
        <v>116</v>
      </c>
      <c r="H117" s="52">
        <v>1</v>
      </c>
      <c r="I117" s="52">
        <v>1940</v>
      </c>
      <c r="J117" s="46"/>
    </row>
    <row r="118" spans="1:10">
      <c r="A118" s="45" t="s">
        <v>474</v>
      </c>
      <c r="B118" s="52">
        <v>736</v>
      </c>
      <c r="C118" s="52">
        <v>731</v>
      </c>
      <c r="D118" s="52">
        <v>36</v>
      </c>
      <c r="E118" s="52">
        <v>61</v>
      </c>
      <c r="F118" s="52">
        <v>0</v>
      </c>
      <c r="G118" s="52">
        <v>75</v>
      </c>
      <c r="H118" s="52">
        <v>5</v>
      </c>
      <c r="I118" s="52">
        <v>1644</v>
      </c>
      <c r="J118" s="46"/>
    </row>
    <row r="119" spans="1:10">
      <c r="A119" s="45" t="s">
        <v>521</v>
      </c>
      <c r="B119" s="52">
        <v>1704</v>
      </c>
      <c r="C119" s="52">
        <v>1875</v>
      </c>
      <c r="D119" s="52">
        <v>50</v>
      </c>
      <c r="E119" s="52">
        <v>368</v>
      </c>
      <c r="F119" s="52">
        <v>5</v>
      </c>
      <c r="G119" s="52">
        <v>364</v>
      </c>
      <c r="H119" s="52">
        <v>13</v>
      </c>
      <c r="I119" s="52">
        <v>4379</v>
      </c>
      <c r="J119" s="46"/>
    </row>
    <row r="120" spans="1:10">
      <c r="A120" s="45" t="s">
        <v>479</v>
      </c>
      <c r="B120" s="52">
        <v>666</v>
      </c>
      <c r="C120" s="52">
        <v>713</v>
      </c>
      <c r="D120" s="52">
        <v>20</v>
      </c>
      <c r="E120" s="52">
        <v>91</v>
      </c>
      <c r="F120" s="52">
        <v>1</v>
      </c>
      <c r="G120" s="52">
        <v>99</v>
      </c>
      <c r="H120" s="52">
        <v>2</v>
      </c>
      <c r="I120" s="52">
        <v>1592</v>
      </c>
      <c r="J120" s="46"/>
    </row>
    <row r="121" spans="1:10">
      <c r="A121" s="45" t="s">
        <v>482</v>
      </c>
      <c r="B121" s="52">
        <v>1393</v>
      </c>
      <c r="C121" s="52">
        <v>1352</v>
      </c>
      <c r="D121" s="52">
        <v>37</v>
      </c>
      <c r="E121" s="52">
        <v>283</v>
      </c>
      <c r="F121" s="52">
        <v>2</v>
      </c>
      <c r="G121" s="52">
        <v>237</v>
      </c>
      <c r="H121" s="52">
        <v>11</v>
      </c>
      <c r="I121" s="52">
        <v>3315</v>
      </c>
      <c r="J121" s="46"/>
    </row>
    <row r="122" spans="1:10">
      <c r="A122" s="45" t="s">
        <v>483</v>
      </c>
      <c r="B122" s="52">
        <v>662</v>
      </c>
      <c r="C122" s="52">
        <v>679</v>
      </c>
      <c r="D122" s="52">
        <v>36</v>
      </c>
      <c r="E122" s="52">
        <v>69</v>
      </c>
      <c r="F122" s="52">
        <v>0</v>
      </c>
      <c r="G122" s="52">
        <v>103</v>
      </c>
      <c r="H122" s="52">
        <v>7</v>
      </c>
      <c r="I122" s="52">
        <v>1556</v>
      </c>
      <c r="J122" s="46"/>
    </row>
    <row r="123" spans="1:10">
      <c r="A123" s="45" t="s">
        <v>485</v>
      </c>
      <c r="B123" s="52">
        <v>361</v>
      </c>
      <c r="C123" s="52">
        <v>428</v>
      </c>
      <c r="D123" s="52">
        <v>28</v>
      </c>
      <c r="E123" s="52">
        <v>31</v>
      </c>
      <c r="F123" s="52">
        <v>0</v>
      </c>
      <c r="G123" s="52">
        <v>52</v>
      </c>
      <c r="H123" s="52">
        <v>1</v>
      </c>
      <c r="I123" s="52">
        <v>901</v>
      </c>
      <c r="J123" s="46"/>
    </row>
    <row r="124" spans="1:10">
      <c r="A124" s="45" t="s">
        <v>489</v>
      </c>
      <c r="B124" s="52">
        <v>657</v>
      </c>
      <c r="C124" s="52">
        <v>641</v>
      </c>
      <c r="D124" s="52">
        <v>24</v>
      </c>
      <c r="E124" s="52">
        <v>71</v>
      </c>
      <c r="F124" s="52">
        <v>0</v>
      </c>
      <c r="G124" s="52">
        <v>81</v>
      </c>
      <c r="H124" s="52">
        <v>4</v>
      </c>
      <c r="I124" s="52">
        <v>1478</v>
      </c>
      <c r="J124" s="46"/>
    </row>
    <row r="125" spans="1:10" ht="13.5" thickBot="1">
      <c r="A125" s="51" t="s">
        <v>496</v>
      </c>
      <c r="B125" s="53">
        <v>227012</v>
      </c>
      <c r="C125" s="53">
        <v>216613</v>
      </c>
      <c r="D125" s="53">
        <v>6364</v>
      </c>
      <c r="E125" s="53">
        <v>28039</v>
      </c>
      <c r="F125" s="53">
        <v>205</v>
      </c>
      <c r="G125" s="53">
        <v>32668</v>
      </c>
      <c r="H125" s="53">
        <v>992</v>
      </c>
      <c r="I125" s="53">
        <v>511893</v>
      </c>
      <c r="J125" s="46"/>
    </row>
  </sheetData>
  <mergeCells count="2">
    <mergeCell ref="A7:A8"/>
    <mergeCell ref="B7:I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selection activeCell="A5" sqref="A5"/>
    </sheetView>
  </sheetViews>
  <sheetFormatPr defaultRowHeight="12.75"/>
  <cols>
    <col min="1" max="1" width="13.42578125" bestFit="1" customWidth="1"/>
    <col min="2" max="9" width="13" customWidth="1"/>
  </cols>
  <sheetData>
    <row r="1" spans="1:12" s="2" customFormat="1" ht="11.25">
      <c r="A1" s="6"/>
      <c r="B1" s="3"/>
      <c r="C1" s="4"/>
      <c r="J1" s="5"/>
      <c r="K1" s="5"/>
      <c r="L1" s="5"/>
    </row>
    <row r="2" spans="1:12" s="2" customFormat="1" ht="11.25">
      <c r="A2" s="6"/>
      <c r="B2" s="3"/>
      <c r="C2" s="4"/>
      <c r="J2" s="5"/>
      <c r="K2" s="5"/>
      <c r="L2" s="5"/>
    </row>
    <row r="3" spans="1:12" s="2" customFormat="1" ht="11.25">
      <c r="A3" s="6"/>
      <c r="B3" s="3"/>
      <c r="C3" s="4"/>
      <c r="J3" s="5"/>
      <c r="K3" s="5"/>
      <c r="L3" s="5"/>
    </row>
    <row r="4" spans="1:12" s="2" customFormat="1" ht="14.25">
      <c r="A4" s="1" t="s">
        <v>612</v>
      </c>
      <c r="B4" s="3"/>
      <c r="C4" s="4"/>
      <c r="J4" s="5"/>
      <c r="K4" s="5"/>
      <c r="L4" s="5"/>
    </row>
    <row r="5" spans="1:12" s="2" customFormat="1">
      <c r="A5" s="1" t="s">
        <v>494</v>
      </c>
      <c r="B5" s="3"/>
      <c r="C5" s="4"/>
      <c r="J5" s="5"/>
      <c r="K5" s="5"/>
      <c r="L5" s="5"/>
    </row>
    <row r="6" spans="1:12" ht="13.5" thickBo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2" ht="15">
      <c r="A7" s="47" t="s">
        <v>518</v>
      </c>
      <c r="B7" s="48" t="s">
        <v>587</v>
      </c>
      <c r="C7" s="48"/>
      <c r="D7" s="48"/>
      <c r="E7" s="48"/>
      <c r="F7" s="48"/>
      <c r="G7" s="48"/>
      <c r="H7" s="48"/>
      <c r="I7" s="48"/>
      <c r="J7" s="46"/>
    </row>
    <row r="8" spans="1:12" ht="85.5">
      <c r="A8" s="49"/>
      <c r="B8" s="50" t="s">
        <v>581</v>
      </c>
      <c r="C8" s="50" t="s">
        <v>582</v>
      </c>
      <c r="D8" s="50" t="s">
        <v>583</v>
      </c>
      <c r="E8" s="50" t="s">
        <v>584</v>
      </c>
      <c r="F8" s="50" t="s">
        <v>585</v>
      </c>
      <c r="G8" s="50" t="s">
        <v>586</v>
      </c>
      <c r="H8" s="50" t="s">
        <v>556</v>
      </c>
      <c r="I8" s="50" t="s">
        <v>496</v>
      </c>
      <c r="J8" s="46"/>
    </row>
    <row r="9" spans="1:12">
      <c r="A9" s="45" t="s">
        <v>4</v>
      </c>
      <c r="B9" s="52">
        <v>7432</v>
      </c>
      <c r="C9" s="52">
        <v>5064</v>
      </c>
      <c r="D9" s="52">
        <v>12922</v>
      </c>
      <c r="E9" s="52">
        <v>806</v>
      </c>
      <c r="F9" s="52">
        <v>20652</v>
      </c>
      <c r="G9" s="52">
        <v>1925</v>
      </c>
      <c r="H9" s="52">
        <v>26625</v>
      </c>
      <c r="I9" s="52">
        <v>75426</v>
      </c>
      <c r="J9" s="46"/>
    </row>
    <row r="10" spans="1:12">
      <c r="A10" s="45" t="s">
        <v>5</v>
      </c>
      <c r="B10" s="52">
        <v>978</v>
      </c>
      <c r="C10" s="52">
        <v>735</v>
      </c>
      <c r="D10" s="52">
        <v>1970</v>
      </c>
      <c r="E10" s="52">
        <v>152</v>
      </c>
      <c r="F10" s="52">
        <v>824</v>
      </c>
      <c r="G10" s="52">
        <v>44</v>
      </c>
      <c r="H10" s="52">
        <v>920</v>
      </c>
      <c r="I10" s="52">
        <v>5623</v>
      </c>
      <c r="J10" s="46"/>
    </row>
    <row r="11" spans="1:12">
      <c r="A11" s="45" t="s">
        <v>8</v>
      </c>
      <c r="B11" s="52">
        <v>253</v>
      </c>
      <c r="C11" s="52">
        <v>194</v>
      </c>
      <c r="D11" s="52">
        <v>563</v>
      </c>
      <c r="E11" s="52">
        <v>52</v>
      </c>
      <c r="F11" s="52">
        <v>272</v>
      </c>
      <c r="G11" s="52">
        <v>8</v>
      </c>
      <c r="H11" s="52">
        <v>213</v>
      </c>
      <c r="I11" s="52">
        <v>1555</v>
      </c>
      <c r="J11" s="46"/>
    </row>
    <row r="12" spans="1:12">
      <c r="A12" s="45" t="s">
        <v>10</v>
      </c>
      <c r="B12" s="52">
        <v>374</v>
      </c>
      <c r="C12" s="52">
        <v>298</v>
      </c>
      <c r="D12" s="52">
        <v>909</v>
      </c>
      <c r="E12" s="52">
        <v>75</v>
      </c>
      <c r="F12" s="52">
        <v>541</v>
      </c>
      <c r="G12" s="52">
        <v>46</v>
      </c>
      <c r="H12" s="52">
        <v>361</v>
      </c>
      <c r="I12" s="52">
        <v>2604</v>
      </c>
      <c r="J12" s="46"/>
    </row>
    <row r="13" spans="1:12">
      <c r="A13" s="45" t="s">
        <v>14</v>
      </c>
      <c r="B13" s="52">
        <v>157</v>
      </c>
      <c r="C13" s="52">
        <v>162</v>
      </c>
      <c r="D13" s="52">
        <v>508</v>
      </c>
      <c r="E13" s="52">
        <v>54</v>
      </c>
      <c r="F13" s="52">
        <v>336</v>
      </c>
      <c r="G13" s="52">
        <v>12</v>
      </c>
      <c r="H13" s="52">
        <v>91</v>
      </c>
      <c r="I13" s="52">
        <v>1320</v>
      </c>
      <c r="J13" s="46"/>
    </row>
    <row r="14" spans="1:12">
      <c r="A14" s="45" t="s">
        <v>18</v>
      </c>
      <c r="B14" s="52">
        <v>342</v>
      </c>
      <c r="C14" s="52">
        <v>297</v>
      </c>
      <c r="D14" s="52">
        <v>789</v>
      </c>
      <c r="E14" s="52">
        <v>70</v>
      </c>
      <c r="F14" s="52">
        <v>421</v>
      </c>
      <c r="G14" s="52">
        <v>18</v>
      </c>
      <c r="H14" s="52">
        <v>330</v>
      </c>
      <c r="I14" s="52">
        <v>2267</v>
      </c>
      <c r="J14" s="46"/>
    </row>
    <row r="15" spans="1:12">
      <c r="A15" s="45" t="s">
        <v>20</v>
      </c>
      <c r="B15" s="52">
        <v>275</v>
      </c>
      <c r="C15" s="52">
        <v>375</v>
      </c>
      <c r="D15" s="52">
        <v>1267</v>
      </c>
      <c r="E15" s="52">
        <v>106</v>
      </c>
      <c r="F15" s="52">
        <v>1086</v>
      </c>
      <c r="G15" s="52">
        <v>73</v>
      </c>
      <c r="H15" s="52">
        <v>493</v>
      </c>
      <c r="I15" s="52">
        <v>3675</v>
      </c>
      <c r="J15" s="46"/>
    </row>
    <row r="16" spans="1:12">
      <c r="A16" s="45" t="s">
        <v>26</v>
      </c>
      <c r="B16" s="52">
        <v>177</v>
      </c>
      <c r="C16" s="52">
        <v>182</v>
      </c>
      <c r="D16" s="52">
        <v>606</v>
      </c>
      <c r="E16" s="52">
        <v>42</v>
      </c>
      <c r="F16" s="52">
        <v>319</v>
      </c>
      <c r="G16" s="52">
        <v>25</v>
      </c>
      <c r="H16" s="52">
        <v>232</v>
      </c>
      <c r="I16" s="52">
        <v>1583</v>
      </c>
      <c r="J16" s="46"/>
    </row>
    <row r="17" spans="1:10">
      <c r="A17" s="45" t="s">
        <v>30</v>
      </c>
      <c r="B17" s="52">
        <v>169</v>
      </c>
      <c r="C17" s="52">
        <v>163</v>
      </c>
      <c r="D17" s="52">
        <v>538</v>
      </c>
      <c r="E17" s="52">
        <v>57</v>
      </c>
      <c r="F17" s="52">
        <v>823</v>
      </c>
      <c r="G17" s="52">
        <v>81</v>
      </c>
      <c r="H17" s="52">
        <v>384</v>
      </c>
      <c r="I17" s="52">
        <v>2215</v>
      </c>
      <c r="J17" s="46"/>
    </row>
    <row r="18" spans="1:10">
      <c r="A18" s="45" t="s">
        <v>33</v>
      </c>
      <c r="B18" s="52">
        <v>603</v>
      </c>
      <c r="C18" s="52">
        <v>521</v>
      </c>
      <c r="D18" s="52">
        <v>1701</v>
      </c>
      <c r="E18" s="52">
        <v>140</v>
      </c>
      <c r="F18" s="52">
        <v>1619</v>
      </c>
      <c r="G18" s="52">
        <v>101</v>
      </c>
      <c r="H18" s="52">
        <v>786</v>
      </c>
      <c r="I18" s="52">
        <v>5471</v>
      </c>
      <c r="J18" s="46"/>
    </row>
    <row r="19" spans="1:10">
      <c r="A19" s="45" t="s">
        <v>36</v>
      </c>
      <c r="B19" s="52">
        <v>73</v>
      </c>
      <c r="C19" s="52">
        <v>67</v>
      </c>
      <c r="D19" s="52">
        <v>193</v>
      </c>
      <c r="E19" s="52">
        <v>22</v>
      </c>
      <c r="F19" s="52">
        <v>114</v>
      </c>
      <c r="G19" s="52">
        <v>5</v>
      </c>
      <c r="H19" s="52">
        <v>82</v>
      </c>
      <c r="I19" s="52">
        <v>556</v>
      </c>
      <c r="J19" s="46"/>
    </row>
    <row r="20" spans="1:10">
      <c r="A20" s="45" t="s">
        <v>39</v>
      </c>
      <c r="B20" s="52">
        <v>452</v>
      </c>
      <c r="C20" s="52">
        <v>391</v>
      </c>
      <c r="D20" s="52">
        <v>1079</v>
      </c>
      <c r="E20" s="52">
        <v>79</v>
      </c>
      <c r="F20" s="52">
        <v>659</v>
      </c>
      <c r="G20" s="52">
        <v>31</v>
      </c>
      <c r="H20" s="52">
        <v>500</v>
      </c>
      <c r="I20" s="52">
        <v>3191</v>
      </c>
      <c r="J20" s="46"/>
    </row>
    <row r="21" spans="1:10">
      <c r="A21" s="45" t="s">
        <v>43</v>
      </c>
      <c r="B21" s="52">
        <v>1262</v>
      </c>
      <c r="C21" s="52">
        <v>978</v>
      </c>
      <c r="D21" s="52">
        <v>2302</v>
      </c>
      <c r="E21" s="52">
        <v>171</v>
      </c>
      <c r="F21" s="52">
        <v>935</v>
      </c>
      <c r="G21" s="52">
        <v>53</v>
      </c>
      <c r="H21" s="52">
        <v>1579</v>
      </c>
      <c r="I21" s="52">
        <v>7280</v>
      </c>
      <c r="J21" s="46"/>
    </row>
    <row r="22" spans="1:10">
      <c r="A22" s="45" t="s">
        <v>48</v>
      </c>
      <c r="B22" s="52">
        <v>5130</v>
      </c>
      <c r="C22" s="52">
        <v>2666</v>
      </c>
      <c r="D22" s="52">
        <v>4371</v>
      </c>
      <c r="E22" s="52">
        <v>280</v>
      </c>
      <c r="F22" s="52">
        <v>1038</v>
      </c>
      <c r="G22" s="52">
        <v>57</v>
      </c>
      <c r="H22" s="52">
        <v>2298</v>
      </c>
      <c r="I22" s="52">
        <v>15840</v>
      </c>
      <c r="J22" s="46"/>
    </row>
    <row r="23" spans="1:10">
      <c r="A23" s="45" t="s">
        <v>53</v>
      </c>
      <c r="B23" s="52">
        <v>3233</v>
      </c>
      <c r="C23" s="52">
        <v>1910</v>
      </c>
      <c r="D23" s="52">
        <v>4304</v>
      </c>
      <c r="E23" s="52">
        <v>293</v>
      </c>
      <c r="F23" s="52">
        <v>1566</v>
      </c>
      <c r="G23" s="52">
        <v>104</v>
      </c>
      <c r="H23" s="52">
        <v>2701</v>
      </c>
      <c r="I23" s="52">
        <v>14111</v>
      </c>
      <c r="J23" s="46"/>
    </row>
    <row r="24" spans="1:10">
      <c r="A24" s="45" t="s">
        <v>54</v>
      </c>
      <c r="B24" s="52">
        <v>5948</v>
      </c>
      <c r="C24" s="52">
        <v>3549</v>
      </c>
      <c r="D24" s="52">
        <v>5789</v>
      </c>
      <c r="E24" s="52">
        <v>303</v>
      </c>
      <c r="F24" s="52">
        <v>2106</v>
      </c>
      <c r="G24" s="52">
        <v>208</v>
      </c>
      <c r="H24" s="52">
        <v>5018</v>
      </c>
      <c r="I24" s="52">
        <v>22921</v>
      </c>
      <c r="J24" s="46"/>
    </row>
    <row r="25" spans="1:10">
      <c r="A25" s="45" t="s">
        <v>55</v>
      </c>
      <c r="B25" s="52">
        <v>334</v>
      </c>
      <c r="C25" s="52">
        <v>338</v>
      </c>
      <c r="D25" s="52">
        <v>1003</v>
      </c>
      <c r="E25" s="52">
        <v>77</v>
      </c>
      <c r="F25" s="52">
        <v>531</v>
      </c>
      <c r="G25" s="52">
        <v>29</v>
      </c>
      <c r="H25" s="52">
        <v>495</v>
      </c>
      <c r="I25" s="52">
        <v>2807</v>
      </c>
      <c r="J25" s="46"/>
    </row>
    <row r="26" spans="1:10">
      <c r="A26" s="45" t="s">
        <v>58</v>
      </c>
      <c r="B26" s="52">
        <v>1312</v>
      </c>
      <c r="C26" s="52">
        <v>796</v>
      </c>
      <c r="D26" s="52">
        <v>1822</v>
      </c>
      <c r="E26" s="52">
        <v>127</v>
      </c>
      <c r="F26" s="52">
        <v>531</v>
      </c>
      <c r="G26" s="52">
        <v>24</v>
      </c>
      <c r="H26" s="52">
        <v>1112</v>
      </c>
      <c r="I26" s="52">
        <v>5724</v>
      </c>
      <c r="J26" s="46"/>
    </row>
    <row r="27" spans="1:10">
      <c r="A27" s="45" t="s">
        <v>60</v>
      </c>
      <c r="B27" s="52">
        <v>130</v>
      </c>
      <c r="C27" s="52">
        <v>151</v>
      </c>
      <c r="D27" s="52">
        <v>528</v>
      </c>
      <c r="E27" s="52">
        <v>46</v>
      </c>
      <c r="F27" s="52">
        <v>446</v>
      </c>
      <c r="G27" s="52">
        <v>31</v>
      </c>
      <c r="H27" s="52">
        <v>268</v>
      </c>
      <c r="I27" s="52">
        <v>1600</v>
      </c>
      <c r="J27" s="46"/>
    </row>
    <row r="28" spans="1:10">
      <c r="A28" s="45" t="s">
        <v>61</v>
      </c>
      <c r="B28" s="52">
        <v>683</v>
      </c>
      <c r="C28" s="52">
        <v>620</v>
      </c>
      <c r="D28" s="52">
        <v>1788</v>
      </c>
      <c r="E28" s="52">
        <v>151</v>
      </c>
      <c r="F28" s="52">
        <v>776</v>
      </c>
      <c r="G28" s="52">
        <v>62</v>
      </c>
      <c r="H28" s="52">
        <v>575</v>
      </c>
      <c r="I28" s="52">
        <v>4655</v>
      </c>
      <c r="J28" s="46"/>
    </row>
    <row r="29" spans="1:10">
      <c r="A29" s="45" t="s">
        <v>65</v>
      </c>
      <c r="B29" s="52">
        <v>2696</v>
      </c>
      <c r="C29" s="52">
        <v>1847</v>
      </c>
      <c r="D29" s="52">
        <v>3586</v>
      </c>
      <c r="E29" s="52">
        <v>212</v>
      </c>
      <c r="F29" s="52">
        <v>988</v>
      </c>
      <c r="G29" s="52">
        <v>40</v>
      </c>
      <c r="H29" s="52">
        <v>2424</v>
      </c>
      <c r="I29" s="52">
        <v>11793</v>
      </c>
      <c r="J29" s="46"/>
    </row>
    <row r="30" spans="1:10">
      <c r="A30" s="45" t="s">
        <v>73</v>
      </c>
      <c r="B30" s="52">
        <v>159</v>
      </c>
      <c r="C30" s="52">
        <v>135</v>
      </c>
      <c r="D30" s="52">
        <v>563</v>
      </c>
      <c r="E30" s="52">
        <v>66</v>
      </c>
      <c r="F30" s="52">
        <v>380</v>
      </c>
      <c r="G30" s="52">
        <v>32</v>
      </c>
      <c r="H30" s="52">
        <v>208</v>
      </c>
      <c r="I30" s="52">
        <v>1543</v>
      </c>
      <c r="J30" s="46"/>
    </row>
    <row r="31" spans="1:10">
      <c r="A31" s="45" t="s">
        <v>76</v>
      </c>
      <c r="B31" s="52">
        <v>531</v>
      </c>
      <c r="C31" s="52">
        <v>482</v>
      </c>
      <c r="D31" s="52">
        <v>1474</v>
      </c>
      <c r="E31" s="52">
        <v>117</v>
      </c>
      <c r="F31" s="52">
        <v>782</v>
      </c>
      <c r="G31" s="52">
        <v>43</v>
      </c>
      <c r="H31" s="52">
        <v>625</v>
      </c>
      <c r="I31" s="52">
        <v>4054</v>
      </c>
      <c r="J31" s="46"/>
    </row>
    <row r="32" spans="1:10">
      <c r="A32" s="45" t="s">
        <v>83</v>
      </c>
      <c r="B32" s="52">
        <v>857</v>
      </c>
      <c r="C32" s="52">
        <v>518</v>
      </c>
      <c r="D32" s="52">
        <v>1080</v>
      </c>
      <c r="E32" s="52">
        <v>41</v>
      </c>
      <c r="F32" s="52">
        <v>244</v>
      </c>
      <c r="G32" s="52">
        <v>9</v>
      </c>
      <c r="H32" s="52">
        <v>885</v>
      </c>
      <c r="I32" s="52">
        <v>3634</v>
      </c>
      <c r="J32" s="46"/>
    </row>
    <row r="33" spans="1:10">
      <c r="A33" s="45" t="s">
        <v>84</v>
      </c>
      <c r="B33" s="52">
        <v>2167</v>
      </c>
      <c r="C33" s="52">
        <v>1472</v>
      </c>
      <c r="D33" s="52">
        <v>3810</v>
      </c>
      <c r="E33" s="52">
        <v>276</v>
      </c>
      <c r="F33" s="52">
        <v>1171</v>
      </c>
      <c r="G33" s="52">
        <v>61</v>
      </c>
      <c r="H33" s="52">
        <v>1775</v>
      </c>
      <c r="I33" s="52">
        <v>10732</v>
      </c>
      <c r="J33" s="46"/>
    </row>
    <row r="34" spans="1:10">
      <c r="A34" s="45" t="s">
        <v>88</v>
      </c>
      <c r="B34" s="52">
        <v>1486</v>
      </c>
      <c r="C34" s="52">
        <v>908</v>
      </c>
      <c r="D34" s="52">
        <v>2084</v>
      </c>
      <c r="E34" s="52">
        <v>135</v>
      </c>
      <c r="F34" s="52">
        <v>611</v>
      </c>
      <c r="G34" s="52">
        <v>33</v>
      </c>
      <c r="H34" s="52">
        <v>1323</v>
      </c>
      <c r="I34" s="52">
        <v>6580</v>
      </c>
      <c r="J34" s="46"/>
    </row>
    <row r="35" spans="1:10">
      <c r="A35" s="45" t="s">
        <v>89</v>
      </c>
      <c r="B35" s="52">
        <v>450</v>
      </c>
      <c r="C35" s="52">
        <v>404</v>
      </c>
      <c r="D35" s="52">
        <v>1319</v>
      </c>
      <c r="E35" s="52">
        <v>95</v>
      </c>
      <c r="F35" s="52">
        <v>1533</v>
      </c>
      <c r="G35" s="52">
        <v>135</v>
      </c>
      <c r="H35" s="52">
        <v>579</v>
      </c>
      <c r="I35" s="52">
        <v>4515</v>
      </c>
      <c r="J35" s="46"/>
    </row>
    <row r="36" spans="1:10">
      <c r="A36" s="45" t="s">
        <v>90</v>
      </c>
      <c r="B36" s="52">
        <v>206</v>
      </c>
      <c r="C36" s="52">
        <v>221</v>
      </c>
      <c r="D36" s="52">
        <v>873</v>
      </c>
      <c r="E36" s="52">
        <v>60</v>
      </c>
      <c r="F36" s="52">
        <v>675</v>
      </c>
      <c r="G36" s="52">
        <v>45</v>
      </c>
      <c r="H36" s="52">
        <v>355</v>
      </c>
      <c r="I36" s="52">
        <v>2435</v>
      </c>
      <c r="J36" s="46"/>
    </row>
    <row r="37" spans="1:10">
      <c r="A37" s="45" t="s">
        <v>94</v>
      </c>
      <c r="B37" s="52">
        <v>1118</v>
      </c>
      <c r="C37" s="52">
        <v>997</v>
      </c>
      <c r="D37" s="52">
        <v>2897</v>
      </c>
      <c r="E37" s="52">
        <v>200</v>
      </c>
      <c r="F37" s="52">
        <v>2981</v>
      </c>
      <c r="G37" s="52">
        <v>196</v>
      </c>
      <c r="H37" s="52">
        <v>1769</v>
      </c>
      <c r="I37" s="52">
        <v>10158</v>
      </c>
      <c r="J37" s="46"/>
    </row>
    <row r="38" spans="1:10">
      <c r="A38" s="45" t="s">
        <v>99</v>
      </c>
      <c r="B38" s="52">
        <v>381</v>
      </c>
      <c r="C38" s="52">
        <v>307</v>
      </c>
      <c r="D38" s="52">
        <v>1115</v>
      </c>
      <c r="E38" s="52">
        <v>96</v>
      </c>
      <c r="F38" s="52">
        <v>1338</v>
      </c>
      <c r="G38" s="52">
        <v>146</v>
      </c>
      <c r="H38" s="52">
        <v>557</v>
      </c>
      <c r="I38" s="52">
        <v>3940</v>
      </c>
      <c r="J38" s="46"/>
    </row>
    <row r="39" spans="1:10">
      <c r="A39" s="45" t="s">
        <v>107</v>
      </c>
      <c r="B39" s="52">
        <v>264</v>
      </c>
      <c r="C39" s="52">
        <v>198</v>
      </c>
      <c r="D39" s="52">
        <v>713</v>
      </c>
      <c r="E39" s="52">
        <v>67</v>
      </c>
      <c r="F39" s="52">
        <v>676</v>
      </c>
      <c r="G39" s="52">
        <v>32</v>
      </c>
      <c r="H39" s="52">
        <v>308</v>
      </c>
      <c r="I39" s="52">
        <v>2258</v>
      </c>
      <c r="J39" s="46"/>
    </row>
    <row r="40" spans="1:10">
      <c r="A40" s="45" t="s">
        <v>109</v>
      </c>
      <c r="B40" s="52">
        <v>165</v>
      </c>
      <c r="C40" s="52">
        <v>193</v>
      </c>
      <c r="D40" s="52">
        <v>727</v>
      </c>
      <c r="E40" s="52">
        <v>72</v>
      </c>
      <c r="F40" s="52">
        <v>795</v>
      </c>
      <c r="G40" s="52">
        <v>52</v>
      </c>
      <c r="H40" s="52">
        <v>732</v>
      </c>
      <c r="I40" s="52">
        <v>2736</v>
      </c>
      <c r="J40" s="46"/>
    </row>
    <row r="41" spans="1:10">
      <c r="A41" s="45" t="s">
        <v>114</v>
      </c>
      <c r="B41" s="52">
        <v>378</v>
      </c>
      <c r="C41" s="52">
        <v>332</v>
      </c>
      <c r="D41" s="52">
        <v>1040</v>
      </c>
      <c r="E41" s="52">
        <v>103</v>
      </c>
      <c r="F41" s="52">
        <v>1000</v>
      </c>
      <c r="G41" s="52">
        <v>74</v>
      </c>
      <c r="H41" s="52">
        <v>503</v>
      </c>
      <c r="I41" s="52">
        <v>3430</v>
      </c>
      <c r="J41" s="46"/>
    </row>
    <row r="42" spans="1:10">
      <c r="A42" s="45" t="s">
        <v>117</v>
      </c>
      <c r="B42" s="52">
        <v>496</v>
      </c>
      <c r="C42" s="52">
        <v>451</v>
      </c>
      <c r="D42" s="52">
        <v>1421</v>
      </c>
      <c r="E42" s="52">
        <v>103</v>
      </c>
      <c r="F42" s="52">
        <v>2025</v>
      </c>
      <c r="G42" s="52">
        <v>182</v>
      </c>
      <c r="H42" s="52">
        <v>839</v>
      </c>
      <c r="I42" s="52">
        <v>5517</v>
      </c>
      <c r="J42" s="46"/>
    </row>
    <row r="43" spans="1:10">
      <c r="A43" s="45" t="s">
        <v>118</v>
      </c>
      <c r="B43" s="52">
        <v>587</v>
      </c>
      <c r="C43" s="52">
        <v>512</v>
      </c>
      <c r="D43" s="52">
        <v>1521</v>
      </c>
      <c r="E43" s="52">
        <v>113</v>
      </c>
      <c r="F43" s="52">
        <v>1693</v>
      </c>
      <c r="G43" s="52">
        <v>146</v>
      </c>
      <c r="H43" s="52">
        <v>855</v>
      </c>
      <c r="I43" s="52">
        <v>5427</v>
      </c>
      <c r="J43" s="46"/>
    </row>
    <row r="44" spans="1:10">
      <c r="A44" s="45" t="s">
        <v>121</v>
      </c>
      <c r="B44" s="52">
        <v>97</v>
      </c>
      <c r="C44" s="52">
        <v>155</v>
      </c>
      <c r="D44" s="52">
        <v>478</v>
      </c>
      <c r="E44" s="52">
        <v>33</v>
      </c>
      <c r="F44" s="52">
        <v>394</v>
      </c>
      <c r="G44" s="52">
        <v>26</v>
      </c>
      <c r="H44" s="52">
        <v>136</v>
      </c>
      <c r="I44" s="52">
        <v>1319</v>
      </c>
      <c r="J44" s="46"/>
    </row>
    <row r="45" spans="1:10">
      <c r="A45" s="45" t="s">
        <v>124</v>
      </c>
      <c r="B45" s="52">
        <v>237</v>
      </c>
      <c r="C45" s="52">
        <v>194</v>
      </c>
      <c r="D45" s="52">
        <v>480</v>
      </c>
      <c r="E45" s="52">
        <v>26</v>
      </c>
      <c r="F45" s="52">
        <v>231</v>
      </c>
      <c r="G45" s="52">
        <v>11</v>
      </c>
      <c r="H45" s="52">
        <v>214</v>
      </c>
      <c r="I45" s="52">
        <v>1393</v>
      </c>
      <c r="J45" s="46"/>
    </row>
    <row r="46" spans="1:10">
      <c r="A46" s="45" t="s">
        <v>125</v>
      </c>
      <c r="B46" s="52">
        <v>369</v>
      </c>
      <c r="C46" s="52">
        <v>306</v>
      </c>
      <c r="D46" s="52">
        <v>634</v>
      </c>
      <c r="E46" s="52">
        <v>74</v>
      </c>
      <c r="F46" s="52">
        <v>297</v>
      </c>
      <c r="G46" s="52">
        <v>15</v>
      </c>
      <c r="H46" s="52">
        <v>255</v>
      </c>
      <c r="I46" s="52">
        <v>1950</v>
      </c>
      <c r="J46" s="46"/>
    </row>
    <row r="47" spans="1:10">
      <c r="A47" s="45" t="s">
        <v>127</v>
      </c>
      <c r="B47" s="52">
        <v>185</v>
      </c>
      <c r="C47" s="52">
        <v>173</v>
      </c>
      <c r="D47" s="52">
        <v>597</v>
      </c>
      <c r="E47" s="52">
        <v>63</v>
      </c>
      <c r="F47" s="52">
        <v>231</v>
      </c>
      <c r="G47" s="52">
        <v>15</v>
      </c>
      <c r="H47" s="52">
        <v>200</v>
      </c>
      <c r="I47" s="52">
        <v>1464</v>
      </c>
      <c r="J47" s="46"/>
    </row>
    <row r="48" spans="1:10">
      <c r="A48" s="45" t="s">
        <v>131</v>
      </c>
      <c r="B48" s="52">
        <v>67</v>
      </c>
      <c r="C48" s="52">
        <v>97</v>
      </c>
      <c r="D48" s="52">
        <v>263</v>
      </c>
      <c r="E48" s="52">
        <v>17</v>
      </c>
      <c r="F48" s="52">
        <v>116</v>
      </c>
      <c r="G48" s="52">
        <v>5</v>
      </c>
      <c r="H48" s="52">
        <v>66</v>
      </c>
      <c r="I48" s="52">
        <v>631</v>
      </c>
      <c r="J48" s="46"/>
    </row>
    <row r="49" spans="1:10">
      <c r="A49" s="45" t="s">
        <v>135</v>
      </c>
      <c r="B49" s="52">
        <v>120</v>
      </c>
      <c r="C49" s="52">
        <v>97</v>
      </c>
      <c r="D49" s="52">
        <v>259</v>
      </c>
      <c r="E49" s="52">
        <v>26</v>
      </c>
      <c r="F49" s="52">
        <v>162</v>
      </c>
      <c r="G49" s="52">
        <v>6</v>
      </c>
      <c r="H49" s="52">
        <v>65</v>
      </c>
      <c r="I49" s="52">
        <v>735</v>
      </c>
      <c r="J49" s="46"/>
    </row>
    <row r="50" spans="1:10">
      <c r="A50" s="45" t="s">
        <v>139</v>
      </c>
      <c r="B50" s="52">
        <v>340</v>
      </c>
      <c r="C50" s="52">
        <v>196</v>
      </c>
      <c r="D50" s="52">
        <v>375</v>
      </c>
      <c r="E50" s="52">
        <v>32</v>
      </c>
      <c r="F50" s="52">
        <v>187</v>
      </c>
      <c r="G50" s="52">
        <v>11</v>
      </c>
      <c r="H50" s="52">
        <v>269</v>
      </c>
      <c r="I50" s="52">
        <v>1410</v>
      </c>
      <c r="J50" s="46"/>
    </row>
    <row r="51" spans="1:10">
      <c r="A51" s="45" t="s">
        <v>141</v>
      </c>
      <c r="B51" s="52">
        <v>393</v>
      </c>
      <c r="C51" s="52">
        <v>289</v>
      </c>
      <c r="D51" s="52">
        <v>683</v>
      </c>
      <c r="E51" s="52">
        <v>37</v>
      </c>
      <c r="F51" s="52">
        <v>289</v>
      </c>
      <c r="G51" s="52">
        <v>16</v>
      </c>
      <c r="H51" s="52">
        <v>210</v>
      </c>
      <c r="I51" s="52">
        <v>1917</v>
      </c>
      <c r="J51" s="46"/>
    </row>
    <row r="52" spans="1:10">
      <c r="A52" s="45" t="s">
        <v>144</v>
      </c>
      <c r="B52" s="52">
        <v>426</v>
      </c>
      <c r="C52" s="52">
        <v>462</v>
      </c>
      <c r="D52" s="52">
        <v>1016</v>
      </c>
      <c r="E52" s="52">
        <v>76</v>
      </c>
      <c r="F52" s="52">
        <v>588</v>
      </c>
      <c r="G52" s="52">
        <v>26</v>
      </c>
      <c r="H52" s="52">
        <v>72</v>
      </c>
      <c r="I52" s="52">
        <v>2666</v>
      </c>
      <c r="J52" s="46"/>
    </row>
    <row r="53" spans="1:10">
      <c r="A53" s="45" t="s">
        <v>149</v>
      </c>
      <c r="B53" s="52">
        <v>942</v>
      </c>
      <c r="C53" s="52">
        <v>756</v>
      </c>
      <c r="D53" s="52">
        <v>1808</v>
      </c>
      <c r="E53" s="52">
        <v>164</v>
      </c>
      <c r="F53" s="52">
        <v>898</v>
      </c>
      <c r="G53" s="52">
        <v>48</v>
      </c>
      <c r="H53" s="52">
        <v>1348</v>
      </c>
      <c r="I53" s="52">
        <v>5964</v>
      </c>
      <c r="J53" s="46"/>
    </row>
    <row r="54" spans="1:10">
      <c r="A54" s="45" t="s">
        <v>156</v>
      </c>
      <c r="B54" s="52">
        <v>73</v>
      </c>
      <c r="C54" s="52">
        <v>91</v>
      </c>
      <c r="D54" s="52">
        <v>326</v>
      </c>
      <c r="E54" s="52">
        <v>28</v>
      </c>
      <c r="F54" s="52">
        <v>149</v>
      </c>
      <c r="G54" s="52">
        <v>8</v>
      </c>
      <c r="H54" s="52">
        <v>131</v>
      </c>
      <c r="I54" s="52">
        <v>806</v>
      </c>
      <c r="J54" s="46"/>
    </row>
    <row r="55" spans="1:10">
      <c r="A55" s="45" t="s">
        <v>160</v>
      </c>
      <c r="B55" s="52">
        <v>63</v>
      </c>
      <c r="C55" s="52">
        <v>91</v>
      </c>
      <c r="D55" s="52">
        <v>285</v>
      </c>
      <c r="E55" s="52">
        <v>44</v>
      </c>
      <c r="F55" s="52">
        <v>222</v>
      </c>
      <c r="G55" s="52">
        <v>8</v>
      </c>
      <c r="H55" s="52">
        <v>185</v>
      </c>
      <c r="I55" s="52">
        <v>898</v>
      </c>
      <c r="J55" s="46"/>
    </row>
    <row r="56" spans="1:10">
      <c r="A56" s="45" t="s">
        <v>203</v>
      </c>
      <c r="B56" s="52">
        <v>475</v>
      </c>
      <c r="C56" s="52">
        <v>444</v>
      </c>
      <c r="D56" s="52">
        <v>1045</v>
      </c>
      <c r="E56" s="52">
        <v>108</v>
      </c>
      <c r="F56" s="52">
        <v>270</v>
      </c>
      <c r="G56" s="52">
        <v>11</v>
      </c>
      <c r="H56" s="52">
        <v>409</v>
      </c>
      <c r="I56" s="52">
        <v>2762</v>
      </c>
      <c r="J56" s="46"/>
    </row>
    <row r="57" spans="1:10">
      <c r="A57" s="45" t="s">
        <v>165</v>
      </c>
      <c r="B57" s="52">
        <v>292</v>
      </c>
      <c r="C57" s="52">
        <v>218</v>
      </c>
      <c r="D57" s="52">
        <v>475</v>
      </c>
      <c r="E57" s="52">
        <v>58</v>
      </c>
      <c r="F57" s="52">
        <v>215</v>
      </c>
      <c r="G57" s="52">
        <v>11</v>
      </c>
      <c r="H57" s="52">
        <v>318</v>
      </c>
      <c r="I57" s="52">
        <v>1587</v>
      </c>
      <c r="J57" s="46"/>
    </row>
    <row r="58" spans="1:10">
      <c r="A58" s="45" t="s">
        <v>170</v>
      </c>
      <c r="B58" s="52">
        <v>54</v>
      </c>
      <c r="C58" s="52">
        <v>62</v>
      </c>
      <c r="D58" s="52">
        <v>129</v>
      </c>
      <c r="E58" s="52">
        <v>21</v>
      </c>
      <c r="F58" s="52">
        <v>37</v>
      </c>
      <c r="G58" s="52">
        <v>1</v>
      </c>
      <c r="H58" s="52">
        <v>42</v>
      </c>
      <c r="I58" s="52">
        <v>346</v>
      </c>
      <c r="J58" s="46"/>
    </row>
    <row r="59" spans="1:10">
      <c r="A59" s="45" t="s">
        <v>172</v>
      </c>
      <c r="B59" s="52">
        <v>177</v>
      </c>
      <c r="C59" s="52">
        <v>153</v>
      </c>
      <c r="D59" s="52">
        <v>345</v>
      </c>
      <c r="E59" s="52">
        <v>37</v>
      </c>
      <c r="F59" s="52">
        <v>82</v>
      </c>
      <c r="G59" s="52">
        <v>3</v>
      </c>
      <c r="H59" s="52">
        <v>85</v>
      </c>
      <c r="I59" s="52">
        <v>882</v>
      </c>
      <c r="J59" s="46"/>
    </row>
    <row r="60" spans="1:10">
      <c r="A60" s="45" t="s">
        <v>177</v>
      </c>
      <c r="B60" s="52">
        <v>314</v>
      </c>
      <c r="C60" s="52">
        <v>191</v>
      </c>
      <c r="D60" s="52">
        <v>532</v>
      </c>
      <c r="E60" s="52">
        <v>60</v>
      </c>
      <c r="F60" s="52">
        <v>122</v>
      </c>
      <c r="G60" s="52">
        <v>12</v>
      </c>
      <c r="H60" s="52">
        <v>137</v>
      </c>
      <c r="I60" s="52">
        <v>1368</v>
      </c>
      <c r="J60" s="46"/>
    </row>
    <row r="61" spans="1:10">
      <c r="A61" s="45" t="s">
        <v>184</v>
      </c>
      <c r="B61" s="52">
        <v>113</v>
      </c>
      <c r="C61" s="52">
        <v>110</v>
      </c>
      <c r="D61" s="52">
        <v>306</v>
      </c>
      <c r="E61" s="52">
        <v>31</v>
      </c>
      <c r="F61" s="52">
        <v>102</v>
      </c>
      <c r="G61" s="52">
        <v>1</v>
      </c>
      <c r="H61" s="52">
        <v>144</v>
      </c>
      <c r="I61" s="52">
        <v>807</v>
      </c>
      <c r="J61" s="46"/>
    </row>
    <row r="62" spans="1:10">
      <c r="A62" s="45" t="s">
        <v>189</v>
      </c>
      <c r="B62" s="52">
        <v>471</v>
      </c>
      <c r="C62" s="52">
        <v>371</v>
      </c>
      <c r="D62" s="52">
        <v>677</v>
      </c>
      <c r="E62" s="52">
        <v>69</v>
      </c>
      <c r="F62" s="52">
        <v>235</v>
      </c>
      <c r="G62" s="52">
        <v>9</v>
      </c>
      <c r="H62" s="52">
        <v>248</v>
      </c>
      <c r="I62" s="52">
        <v>2080</v>
      </c>
      <c r="J62" s="46"/>
    </row>
    <row r="63" spans="1:10">
      <c r="A63" s="45" t="s">
        <v>197</v>
      </c>
      <c r="B63" s="52">
        <v>193</v>
      </c>
      <c r="C63" s="52">
        <v>170</v>
      </c>
      <c r="D63" s="52">
        <v>396</v>
      </c>
      <c r="E63" s="52">
        <v>31</v>
      </c>
      <c r="F63" s="52">
        <v>116</v>
      </c>
      <c r="G63" s="52">
        <v>4</v>
      </c>
      <c r="H63" s="52">
        <v>133</v>
      </c>
      <c r="I63" s="52">
        <v>1043</v>
      </c>
      <c r="J63" s="46"/>
    </row>
    <row r="64" spans="1:10">
      <c r="A64" s="45" t="s">
        <v>230</v>
      </c>
      <c r="B64" s="52">
        <v>443</v>
      </c>
      <c r="C64" s="52">
        <v>308</v>
      </c>
      <c r="D64" s="52">
        <v>520</v>
      </c>
      <c r="E64" s="52">
        <v>63</v>
      </c>
      <c r="F64" s="52">
        <v>169</v>
      </c>
      <c r="G64" s="52">
        <v>10</v>
      </c>
      <c r="H64" s="52">
        <v>273</v>
      </c>
      <c r="I64" s="52">
        <v>1786</v>
      </c>
      <c r="J64" s="46"/>
    </row>
    <row r="65" spans="1:10">
      <c r="A65" s="45" t="s">
        <v>233</v>
      </c>
      <c r="B65" s="52">
        <v>123</v>
      </c>
      <c r="C65" s="52">
        <v>111</v>
      </c>
      <c r="D65" s="52">
        <v>365</v>
      </c>
      <c r="E65" s="52">
        <v>34</v>
      </c>
      <c r="F65" s="52">
        <v>103</v>
      </c>
      <c r="G65" s="52">
        <v>7</v>
      </c>
      <c r="H65" s="52">
        <v>241</v>
      </c>
      <c r="I65" s="52">
        <v>984</v>
      </c>
      <c r="J65" s="46"/>
    </row>
    <row r="66" spans="1:10">
      <c r="A66" s="45" t="s">
        <v>239</v>
      </c>
      <c r="B66" s="52">
        <v>1024</v>
      </c>
      <c r="C66" s="52">
        <v>820</v>
      </c>
      <c r="D66" s="52">
        <v>1477</v>
      </c>
      <c r="E66" s="52">
        <v>100</v>
      </c>
      <c r="F66" s="52">
        <v>590</v>
      </c>
      <c r="G66" s="52">
        <v>47</v>
      </c>
      <c r="H66" s="52">
        <v>943</v>
      </c>
      <c r="I66" s="52">
        <v>5001</v>
      </c>
      <c r="J66" s="46"/>
    </row>
    <row r="67" spans="1:10">
      <c r="A67" s="45" t="s">
        <v>240</v>
      </c>
      <c r="B67" s="52">
        <v>114</v>
      </c>
      <c r="C67" s="52">
        <v>109</v>
      </c>
      <c r="D67" s="52">
        <v>287</v>
      </c>
      <c r="E67" s="52">
        <v>35</v>
      </c>
      <c r="F67" s="52">
        <v>99</v>
      </c>
      <c r="G67" s="52">
        <v>6</v>
      </c>
      <c r="H67" s="52">
        <v>80</v>
      </c>
      <c r="I67" s="52">
        <v>730</v>
      </c>
      <c r="J67" s="46"/>
    </row>
    <row r="68" spans="1:10">
      <c r="A68" s="45" t="s">
        <v>245</v>
      </c>
      <c r="B68" s="52">
        <v>180</v>
      </c>
      <c r="C68" s="52">
        <v>211</v>
      </c>
      <c r="D68" s="52">
        <v>548</v>
      </c>
      <c r="E68" s="52">
        <v>64</v>
      </c>
      <c r="F68" s="52">
        <v>305</v>
      </c>
      <c r="G68" s="52">
        <v>19</v>
      </c>
      <c r="H68" s="52">
        <v>408</v>
      </c>
      <c r="I68" s="52">
        <v>1735</v>
      </c>
      <c r="J68" s="46"/>
    </row>
    <row r="69" spans="1:10">
      <c r="A69" s="45" t="s">
        <v>248</v>
      </c>
      <c r="B69" s="52">
        <v>1246</v>
      </c>
      <c r="C69" s="52">
        <v>901</v>
      </c>
      <c r="D69" s="52">
        <v>1736</v>
      </c>
      <c r="E69" s="52">
        <v>125</v>
      </c>
      <c r="F69" s="52">
        <v>667</v>
      </c>
      <c r="G69" s="52">
        <v>92</v>
      </c>
      <c r="H69" s="52">
        <v>1115</v>
      </c>
      <c r="I69" s="52">
        <v>5882</v>
      </c>
      <c r="J69" s="46"/>
    </row>
    <row r="70" spans="1:10">
      <c r="A70" s="45" t="s">
        <v>250</v>
      </c>
      <c r="B70" s="52">
        <v>222</v>
      </c>
      <c r="C70" s="52">
        <v>198</v>
      </c>
      <c r="D70" s="52">
        <v>432</v>
      </c>
      <c r="E70" s="52">
        <v>45</v>
      </c>
      <c r="F70" s="52">
        <v>124</v>
      </c>
      <c r="G70" s="52">
        <v>10</v>
      </c>
      <c r="H70" s="52">
        <v>123</v>
      </c>
      <c r="I70" s="52">
        <v>1154</v>
      </c>
      <c r="J70" s="46"/>
    </row>
    <row r="71" spans="1:10">
      <c r="A71" s="45" t="s">
        <v>253</v>
      </c>
      <c r="B71" s="52">
        <v>75</v>
      </c>
      <c r="C71" s="52">
        <v>88</v>
      </c>
      <c r="D71" s="52">
        <v>166</v>
      </c>
      <c r="E71" s="52">
        <v>22</v>
      </c>
      <c r="F71" s="52">
        <v>43</v>
      </c>
      <c r="G71" s="52">
        <v>0</v>
      </c>
      <c r="H71" s="52">
        <v>43</v>
      </c>
      <c r="I71" s="52">
        <v>437</v>
      </c>
      <c r="J71" s="46"/>
    </row>
    <row r="72" spans="1:10">
      <c r="A72" s="45" t="s">
        <v>256</v>
      </c>
      <c r="B72" s="52">
        <v>180</v>
      </c>
      <c r="C72" s="52">
        <v>146</v>
      </c>
      <c r="D72" s="52">
        <v>299</v>
      </c>
      <c r="E72" s="52">
        <v>24</v>
      </c>
      <c r="F72" s="52">
        <v>111</v>
      </c>
      <c r="G72" s="52">
        <v>3</v>
      </c>
      <c r="H72" s="52">
        <v>157</v>
      </c>
      <c r="I72" s="52">
        <v>920</v>
      </c>
      <c r="J72" s="46"/>
    </row>
    <row r="73" spans="1:10">
      <c r="A73" s="45" t="s">
        <v>258</v>
      </c>
      <c r="B73" s="52">
        <v>181</v>
      </c>
      <c r="C73" s="52">
        <v>186</v>
      </c>
      <c r="D73" s="52">
        <v>435</v>
      </c>
      <c r="E73" s="52">
        <v>49</v>
      </c>
      <c r="F73" s="52">
        <v>143</v>
      </c>
      <c r="G73" s="52">
        <v>7</v>
      </c>
      <c r="H73" s="52">
        <v>209</v>
      </c>
      <c r="I73" s="52">
        <v>1210</v>
      </c>
      <c r="J73" s="46"/>
    </row>
    <row r="74" spans="1:10">
      <c r="A74" s="45" t="s">
        <v>259</v>
      </c>
      <c r="B74" s="52">
        <v>118</v>
      </c>
      <c r="C74" s="52">
        <v>134</v>
      </c>
      <c r="D74" s="52">
        <v>233</v>
      </c>
      <c r="E74" s="52">
        <v>29</v>
      </c>
      <c r="F74" s="52">
        <v>53</v>
      </c>
      <c r="G74" s="52">
        <v>2</v>
      </c>
      <c r="H74" s="52">
        <v>156</v>
      </c>
      <c r="I74" s="52">
        <v>725</v>
      </c>
      <c r="J74" s="46"/>
    </row>
    <row r="75" spans="1:10">
      <c r="A75" s="45" t="s">
        <v>263</v>
      </c>
      <c r="B75" s="52">
        <v>231</v>
      </c>
      <c r="C75" s="52">
        <v>195</v>
      </c>
      <c r="D75" s="52">
        <v>347</v>
      </c>
      <c r="E75" s="52">
        <v>25</v>
      </c>
      <c r="F75" s="52">
        <v>126</v>
      </c>
      <c r="G75" s="52">
        <v>10</v>
      </c>
      <c r="H75" s="52">
        <v>161</v>
      </c>
      <c r="I75" s="52">
        <v>1095</v>
      </c>
      <c r="J75" s="46"/>
    </row>
    <row r="76" spans="1:10">
      <c r="A76" s="45" t="s">
        <v>264</v>
      </c>
      <c r="B76" s="52">
        <v>229</v>
      </c>
      <c r="C76" s="52">
        <v>260</v>
      </c>
      <c r="D76" s="52">
        <v>613</v>
      </c>
      <c r="E76" s="52">
        <v>49</v>
      </c>
      <c r="F76" s="52">
        <v>294</v>
      </c>
      <c r="G76" s="52">
        <v>9</v>
      </c>
      <c r="H76" s="52">
        <v>174</v>
      </c>
      <c r="I76" s="52">
        <v>1628</v>
      </c>
      <c r="J76" s="46"/>
    </row>
    <row r="77" spans="1:10">
      <c r="A77" s="45" t="s">
        <v>272</v>
      </c>
      <c r="B77" s="52">
        <v>154</v>
      </c>
      <c r="C77" s="52">
        <v>155</v>
      </c>
      <c r="D77" s="52">
        <v>382</v>
      </c>
      <c r="E77" s="52">
        <v>28</v>
      </c>
      <c r="F77" s="52">
        <v>149</v>
      </c>
      <c r="G77" s="52">
        <v>2</v>
      </c>
      <c r="H77" s="52">
        <v>111</v>
      </c>
      <c r="I77" s="52">
        <v>981</v>
      </c>
      <c r="J77" s="46"/>
    </row>
    <row r="78" spans="1:10">
      <c r="A78" s="45" t="s">
        <v>277</v>
      </c>
      <c r="B78" s="52">
        <v>79</v>
      </c>
      <c r="C78" s="52">
        <v>117</v>
      </c>
      <c r="D78" s="52">
        <v>303</v>
      </c>
      <c r="E78" s="52">
        <v>23</v>
      </c>
      <c r="F78" s="52">
        <v>171</v>
      </c>
      <c r="G78" s="52">
        <v>2</v>
      </c>
      <c r="H78" s="52">
        <v>76</v>
      </c>
      <c r="I78" s="52">
        <v>771</v>
      </c>
      <c r="J78" s="46"/>
    </row>
    <row r="79" spans="1:10">
      <c r="A79" s="45" t="s">
        <v>286</v>
      </c>
      <c r="B79" s="52">
        <v>429</v>
      </c>
      <c r="C79" s="52">
        <v>379</v>
      </c>
      <c r="D79" s="52">
        <v>988</v>
      </c>
      <c r="E79" s="52">
        <v>87</v>
      </c>
      <c r="F79" s="52">
        <v>432</v>
      </c>
      <c r="G79" s="52">
        <v>22</v>
      </c>
      <c r="H79" s="52">
        <v>451</v>
      </c>
      <c r="I79" s="52">
        <v>2788</v>
      </c>
      <c r="J79" s="46"/>
    </row>
    <row r="80" spans="1:10">
      <c r="A80" s="45" t="s">
        <v>281</v>
      </c>
      <c r="B80" s="52">
        <v>100</v>
      </c>
      <c r="C80" s="52">
        <v>92</v>
      </c>
      <c r="D80" s="52">
        <v>283</v>
      </c>
      <c r="E80" s="52">
        <v>24</v>
      </c>
      <c r="F80" s="52">
        <v>72</v>
      </c>
      <c r="G80" s="52">
        <v>3</v>
      </c>
      <c r="H80" s="52">
        <v>75</v>
      </c>
      <c r="I80" s="52">
        <v>649</v>
      </c>
      <c r="J80" s="46"/>
    </row>
    <row r="81" spans="1:10">
      <c r="A81" s="45" t="s">
        <v>298</v>
      </c>
      <c r="B81" s="52">
        <v>345</v>
      </c>
      <c r="C81" s="52">
        <v>250</v>
      </c>
      <c r="D81" s="52">
        <v>658</v>
      </c>
      <c r="E81" s="52">
        <v>85</v>
      </c>
      <c r="F81" s="52">
        <v>289</v>
      </c>
      <c r="G81" s="52">
        <v>24</v>
      </c>
      <c r="H81" s="52">
        <v>202</v>
      </c>
      <c r="I81" s="52">
        <v>1853</v>
      </c>
      <c r="J81" s="46"/>
    </row>
    <row r="82" spans="1:10">
      <c r="A82" s="45" t="s">
        <v>305</v>
      </c>
      <c r="B82" s="52">
        <v>61</v>
      </c>
      <c r="C82" s="52">
        <v>50</v>
      </c>
      <c r="D82" s="52">
        <v>180</v>
      </c>
      <c r="E82" s="52">
        <v>19</v>
      </c>
      <c r="F82" s="52">
        <v>109</v>
      </c>
      <c r="G82" s="52">
        <v>3</v>
      </c>
      <c r="H82" s="52">
        <v>60</v>
      </c>
      <c r="I82" s="52">
        <v>482</v>
      </c>
      <c r="J82" s="46"/>
    </row>
    <row r="83" spans="1:10">
      <c r="A83" s="45" t="s">
        <v>310</v>
      </c>
      <c r="B83" s="52">
        <v>186</v>
      </c>
      <c r="C83" s="52">
        <v>187</v>
      </c>
      <c r="D83" s="52">
        <v>391</v>
      </c>
      <c r="E83" s="52">
        <v>45</v>
      </c>
      <c r="F83" s="52">
        <v>160</v>
      </c>
      <c r="G83" s="52">
        <v>6</v>
      </c>
      <c r="H83" s="52">
        <v>123</v>
      </c>
      <c r="I83" s="52">
        <v>1098</v>
      </c>
      <c r="J83" s="46"/>
    </row>
    <row r="84" spans="1:10">
      <c r="A84" s="45" t="s">
        <v>314</v>
      </c>
      <c r="B84" s="52">
        <v>108</v>
      </c>
      <c r="C84" s="52">
        <v>131</v>
      </c>
      <c r="D84" s="52">
        <v>299</v>
      </c>
      <c r="E84" s="52">
        <v>36</v>
      </c>
      <c r="F84" s="52">
        <v>84</v>
      </c>
      <c r="G84" s="52">
        <v>5</v>
      </c>
      <c r="H84" s="52">
        <v>69</v>
      </c>
      <c r="I84" s="52">
        <v>732</v>
      </c>
      <c r="J84" s="46"/>
    </row>
    <row r="85" spans="1:10">
      <c r="A85" s="45" t="s">
        <v>316</v>
      </c>
      <c r="B85" s="52">
        <v>100</v>
      </c>
      <c r="C85" s="52">
        <v>100</v>
      </c>
      <c r="D85" s="52">
        <v>210</v>
      </c>
      <c r="E85" s="52">
        <v>24</v>
      </c>
      <c r="F85" s="52">
        <v>69</v>
      </c>
      <c r="G85" s="52">
        <v>5</v>
      </c>
      <c r="H85" s="52">
        <v>82</v>
      </c>
      <c r="I85" s="52">
        <v>590</v>
      </c>
      <c r="J85" s="46"/>
    </row>
    <row r="86" spans="1:10">
      <c r="A86" s="45" t="s">
        <v>335</v>
      </c>
      <c r="B86" s="52">
        <v>120</v>
      </c>
      <c r="C86" s="52">
        <v>105</v>
      </c>
      <c r="D86" s="52">
        <v>256</v>
      </c>
      <c r="E86" s="52">
        <v>17</v>
      </c>
      <c r="F86" s="52">
        <v>91</v>
      </c>
      <c r="G86" s="52">
        <v>2</v>
      </c>
      <c r="H86" s="52">
        <v>124</v>
      </c>
      <c r="I86" s="52">
        <v>715</v>
      </c>
      <c r="J86" s="46"/>
    </row>
    <row r="87" spans="1:10">
      <c r="A87" s="45" t="s">
        <v>519</v>
      </c>
      <c r="B87" s="52">
        <v>33</v>
      </c>
      <c r="C87" s="52">
        <v>29</v>
      </c>
      <c r="D87" s="52">
        <v>66</v>
      </c>
      <c r="E87" s="52">
        <v>2</v>
      </c>
      <c r="F87" s="52">
        <v>33</v>
      </c>
      <c r="G87" s="52">
        <v>4</v>
      </c>
      <c r="H87" s="52">
        <v>71</v>
      </c>
      <c r="I87" s="52">
        <v>238</v>
      </c>
      <c r="J87" s="46"/>
    </row>
    <row r="88" spans="1:10">
      <c r="A88" s="45" t="s">
        <v>339</v>
      </c>
      <c r="B88" s="52">
        <v>89</v>
      </c>
      <c r="C88" s="52">
        <v>88</v>
      </c>
      <c r="D88" s="52">
        <v>237</v>
      </c>
      <c r="E88" s="52">
        <v>16</v>
      </c>
      <c r="F88" s="52">
        <v>75</v>
      </c>
      <c r="G88" s="52">
        <v>4</v>
      </c>
      <c r="H88" s="52">
        <v>116</v>
      </c>
      <c r="I88" s="52">
        <v>625</v>
      </c>
      <c r="J88" s="46"/>
    </row>
    <row r="89" spans="1:10">
      <c r="A89" s="45" t="s">
        <v>342</v>
      </c>
      <c r="B89" s="52">
        <v>128</v>
      </c>
      <c r="C89" s="52">
        <v>140</v>
      </c>
      <c r="D89" s="52">
        <v>372</v>
      </c>
      <c r="E89" s="52">
        <v>36</v>
      </c>
      <c r="F89" s="52">
        <v>122</v>
      </c>
      <c r="G89" s="52">
        <v>6</v>
      </c>
      <c r="H89" s="52">
        <v>110</v>
      </c>
      <c r="I89" s="52">
        <v>914</v>
      </c>
      <c r="J89" s="46"/>
    </row>
    <row r="90" spans="1:10">
      <c r="A90" s="45" t="s">
        <v>520</v>
      </c>
      <c r="B90" s="52">
        <v>184</v>
      </c>
      <c r="C90" s="52">
        <v>158</v>
      </c>
      <c r="D90" s="52">
        <v>399</v>
      </c>
      <c r="E90" s="52">
        <v>34</v>
      </c>
      <c r="F90" s="52">
        <v>135</v>
      </c>
      <c r="G90" s="52">
        <v>2</v>
      </c>
      <c r="H90" s="52">
        <v>200</v>
      </c>
      <c r="I90" s="52">
        <v>1112</v>
      </c>
      <c r="J90" s="46"/>
    </row>
    <row r="91" spans="1:10">
      <c r="A91" s="45" t="s">
        <v>348</v>
      </c>
      <c r="B91" s="52">
        <v>219</v>
      </c>
      <c r="C91" s="52">
        <v>151</v>
      </c>
      <c r="D91" s="52">
        <v>396</v>
      </c>
      <c r="E91" s="52">
        <v>34</v>
      </c>
      <c r="F91" s="52">
        <v>137</v>
      </c>
      <c r="G91" s="52">
        <v>6</v>
      </c>
      <c r="H91" s="52">
        <v>158</v>
      </c>
      <c r="I91" s="52">
        <v>1101</v>
      </c>
      <c r="J91" s="46"/>
    </row>
    <row r="92" spans="1:10">
      <c r="A92" s="45" t="s">
        <v>355</v>
      </c>
      <c r="B92" s="52">
        <v>107</v>
      </c>
      <c r="C92" s="52">
        <v>102</v>
      </c>
      <c r="D92" s="52">
        <v>277</v>
      </c>
      <c r="E92" s="52">
        <v>33</v>
      </c>
      <c r="F92" s="52">
        <v>88</v>
      </c>
      <c r="G92" s="52">
        <v>5</v>
      </c>
      <c r="H92" s="52">
        <v>125</v>
      </c>
      <c r="I92" s="52">
        <v>737</v>
      </c>
      <c r="J92" s="46"/>
    </row>
    <row r="93" spans="1:10">
      <c r="A93" s="45" t="s">
        <v>372</v>
      </c>
      <c r="B93" s="52">
        <v>39</v>
      </c>
      <c r="C93" s="52">
        <v>38</v>
      </c>
      <c r="D93" s="52">
        <v>103</v>
      </c>
      <c r="E93" s="52">
        <v>8</v>
      </c>
      <c r="F93" s="52">
        <v>29</v>
      </c>
      <c r="G93" s="52">
        <v>1</v>
      </c>
      <c r="H93" s="52">
        <v>28</v>
      </c>
      <c r="I93" s="52">
        <v>246</v>
      </c>
      <c r="J93" s="46"/>
    </row>
    <row r="94" spans="1:10">
      <c r="A94" s="45" t="s">
        <v>375</v>
      </c>
      <c r="B94" s="52">
        <v>770</v>
      </c>
      <c r="C94" s="52">
        <v>514</v>
      </c>
      <c r="D94" s="52">
        <v>899</v>
      </c>
      <c r="E94" s="52">
        <v>71</v>
      </c>
      <c r="F94" s="52">
        <v>294</v>
      </c>
      <c r="G94" s="52">
        <v>27</v>
      </c>
      <c r="H94" s="52">
        <v>879</v>
      </c>
      <c r="I94" s="52">
        <v>3454</v>
      </c>
      <c r="J94" s="46"/>
    </row>
    <row r="95" spans="1:10">
      <c r="A95" s="45" t="s">
        <v>378</v>
      </c>
      <c r="B95" s="52">
        <v>95</v>
      </c>
      <c r="C95" s="52">
        <v>97</v>
      </c>
      <c r="D95" s="52">
        <v>278</v>
      </c>
      <c r="E95" s="52">
        <v>26</v>
      </c>
      <c r="F95" s="52">
        <v>122</v>
      </c>
      <c r="G95" s="52">
        <v>8</v>
      </c>
      <c r="H95" s="52">
        <v>160</v>
      </c>
      <c r="I95" s="52">
        <v>786</v>
      </c>
      <c r="J95" s="46"/>
    </row>
    <row r="96" spans="1:10">
      <c r="A96" s="45" t="s">
        <v>320</v>
      </c>
      <c r="B96" s="52">
        <v>175</v>
      </c>
      <c r="C96" s="52">
        <v>159</v>
      </c>
      <c r="D96" s="52">
        <v>482</v>
      </c>
      <c r="E96" s="52">
        <v>59</v>
      </c>
      <c r="F96" s="52">
        <v>156</v>
      </c>
      <c r="G96" s="52">
        <v>5</v>
      </c>
      <c r="H96" s="52">
        <v>174</v>
      </c>
      <c r="I96" s="52">
        <v>1210</v>
      </c>
      <c r="J96" s="46"/>
    </row>
    <row r="97" spans="1:10">
      <c r="A97" s="45" t="s">
        <v>328</v>
      </c>
      <c r="B97" s="52">
        <v>160</v>
      </c>
      <c r="C97" s="52">
        <v>113</v>
      </c>
      <c r="D97" s="52">
        <v>283</v>
      </c>
      <c r="E97" s="52">
        <v>27</v>
      </c>
      <c r="F97" s="52">
        <v>78</v>
      </c>
      <c r="G97" s="52">
        <v>3</v>
      </c>
      <c r="H97" s="52">
        <v>39</v>
      </c>
      <c r="I97" s="52">
        <v>703</v>
      </c>
      <c r="J97" s="46"/>
    </row>
    <row r="98" spans="1:10">
      <c r="A98" s="45" t="s">
        <v>334</v>
      </c>
      <c r="B98" s="52">
        <v>273</v>
      </c>
      <c r="C98" s="52">
        <v>164</v>
      </c>
      <c r="D98" s="52">
        <v>353</v>
      </c>
      <c r="E98" s="52">
        <v>47</v>
      </c>
      <c r="F98" s="52">
        <v>95</v>
      </c>
      <c r="G98" s="52">
        <v>6</v>
      </c>
      <c r="H98" s="52">
        <v>359</v>
      </c>
      <c r="I98" s="52">
        <v>1297</v>
      </c>
      <c r="J98" s="46"/>
    </row>
    <row r="99" spans="1:10">
      <c r="A99" s="45" t="s">
        <v>386</v>
      </c>
      <c r="B99" s="52">
        <v>321</v>
      </c>
      <c r="C99" s="52">
        <v>247</v>
      </c>
      <c r="D99" s="52">
        <v>548</v>
      </c>
      <c r="E99" s="52">
        <v>43</v>
      </c>
      <c r="F99" s="52">
        <v>149</v>
      </c>
      <c r="G99" s="52">
        <v>14</v>
      </c>
      <c r="H99" s="52">
        <v>232</v>
      </c>
      <c r="I99" s="52">
        <v>1554</v>
      </c>
      <c r="J99" s="46"/>
    </row>
    <row r="100" spans="1:10">
      <c r="A100" s="45" t="s">
        <v>389</v>
      </c>
      <c r="B100" s="52">
        <v>75</v>
      </c>
      <c r="C100" s="52">
        <v>94</v>
      </c>
      <c r="D100" s="52">
        <v>255</v>
      </c>
      <c r="E100" s="52">
        <v>20</v>
      </c>
      <c r="F100" s="52">
        <v>167</v>
      </c>
      <c r="G100" s="52">
        <v>8</v>
      </c>
      <c r="H100" s="52">
        <v>161</v>
      </c>
      <c r="I100" s="52">
        <v>780</v>
      </c>
      <c r="J100" s="46"/>
    </row>
    <row r="101" spans="1:10">
      <c r="A101" s="45" t="s">
        <v>396</v>
      </c>
      <c r="B101" s="52">
        <v>165</v>
      </c>
      <c r="C101" s="52">
        <v>163</v>
      </c>
      <c r="D101" s="52">
        <v>406</v>
      </c>
      <c r="E101" s="52">
        <v>30</v>
      </c>
      <c r="F101" s="52">
        <v>127</v>
      </c>
      <c r="G101" s="52">
        <v>9</v>
      </c>
      <c r="H101" s="52">
        <v>255</v>
      </c>
      <c r="I101" s="52">
        <v>1155</v>
      </c>
      <c r="J101" s="46"/>
    </row>
    <row r="102" spans="1:10">
      <c r="A102" s="45" t="s">
        <v>400</v>
      </c>
      <c r="B102" s="52">
        <v>244</v>
      </c>
      <c r="C102" s="52">
        <v>165</v>
      </c>
      <c r="D102" s="52">
        <v>455</v>
      </c>
      <c r="E102" s="52">
        <v>46</v>
      </c>
      <c r="F102" s="52">
        <v>205</v>
      </c>
      <c r="G102" s="52">
        <v>13</v>
      </c>
      <c r="H102" s="52">
        <v>178</v>
      </c>
      <c r="I102" s="52">
        <v>1306</v>
      </c>
      <c r="J102" s="46"/>
    </row>
    <row r="103" spans="1:10">
      <c r="A103" s="45" t="s">
        <v>404</v>
      </c>
      <c r="B103" s="52">
        <v>921</v>
      </c>
      <c r="C103" s="52">
        <v>560</v>
      </c>
      <c r="D103" s="52">
        <v>1108</v>
      </c>
      <c r="E103" s="52">
        <v>105</v>
      </c>
      <c r="F103" s="52">
        <v>513</v>
      </c>
      <c r="G103" s="52">
        <v>55</v>
      </c>
      <c r="H103" s="52">
        <v>812</v>
      </c>
      <c r="I103" s="52">
        <v>4074</v>
      </c>
      <c r="J103" s="46"/>
    </row>
    <row r="104" spans="1:10">
      <c r="A104" s="45" t="s">
        <v>405</v>
      </c>
      <c r="B104" s="52">
        <v>129</v>
      </c>
      <c r="C104" s="52">
        <v>97</v>
      </c>
      <c r="D104" s="52">
        <v>301</v>
      </c>
      <c r="E104" s="52">
        <v>17</v>
      </c>
      <c r="F104" s="52">
        <v>113</v>
      </c>
      <c r="G104" s="52">
        <v>1</v>
      </c>
      <c r="H104" s="52">
        <v>104</v>
      </c>
      <c r="I104" s="52">
        <v>762</v>
      </c>
      <c r="J104" s="46"/>
    </row>
    <row r="105" spans="1:10">
      <c r="A105" s="45" t="s">
        <v>411</v>
      </c>
      <c r="B105" s="52">
        <v>262</v>
      </c>
      <c r="C105" s="52">
        <v>212</v>
      </c>
      <c r="D105" s="52">
        <v>624</v>
      </c>
      <c r="E105" s="52">
        <v>57</v>
      </c>
      <c r="F105" s="52">
        <v>187</v>
      </c>
      <c r="G105" s="52">
        <v>9</v>
      </c>
      <c r="H105" s="52">
        <v>136</v>
      </c>
      <c r="I105" s="52">
        <v>1487</v>
      </c>
      <c r="J105" s="46"/>
    </row>
    <row r="106" spans="1:10">
      <c r="A106" s="45" t="s">
        <v>418</v>
      </c>
      <c r="B106" s="52">
        <v>153</v>
      </c>
      <c r="C106" s="52">
        <v>133</v>
      </c>
      <c r="D106" s="52">
        <v>355</v>
      </c>
      <c r="E106" s="52">
        <v>27</v>
      </c>
      <c r="F106" s="52">
        <v>166</v>
      </c>
      <c r="G106" s="52">
        <v>9</v>
      </c>
      <c r="H106" s="52">
        <v>96</v>
      </c>
      <c r="I106" s="52">
        <v>939</v>
      </c>
      <c r="J106" s="46"/>
    </row>
    <row r="107" spans="1:10">
      <c r="A107" s="45" t="s">
        <v>422</v>
      </c>
      <c r="B107" s="52">
        <v>213</v>
      </c>
      <c r="C107" s="52">
        <v>199</v>
      </c>
      <c r="D107" s="52">
        <v>810</v>
      </c>
      <c r="E107" s="52">
        <v>62</v>
      </c>
      <c r="F107" s="52">
        <v>627</v>
      </c>
      <c r="G107" s="52">
        <v>34</v>
      </c>
      <c r="H107" s="52">
        <v>275</v>
      </c>
      <c r="I107" s="52">
        <v>2220</v>
      </c>
      <c r="J107" s="46"/>
    </row>
    <row r="108" spans="1:10">
      <c r="A108" s="45" t="s">
        <v>427</v>
      </c>
      <c r="B108" s="52">
        <v>166</v>
      </c>
      <c r="C108" s="52">
        <v>194</v>
      </c>
      <c r="D108" s="52">
        <v>468</v>
      </c>
      <c r="E108" s="52">
        <v>34</v>
      </c>
      <c r="F108" s="52">
        <v>212</v>
      </c>
      <c r="G108" s="52">
        <v>5</v>
      </c>
      <c r="H108" s="52">
        <v>131</v>
      </c>
      <c r="I108" s="52">
        <v>1210</v>
      </c>
      <c r="J108" s="46"/>
    </row>
    <row r="109" spans="1:10">
      <c r="A109" s="45" t="s">
        <v>435</v>
      </c>
      <c r="B109" s="52">
        <v>177</v>
      </c>
      <c r="C109" s="52">
        <v>177</v>
      </c>
      <c r="D109" s="52">
        <v>458</v>
      </c>
      <c r="E109" s="52">
        <v>37</v>
      </c>
      <c r="F109" s="52">
        <v>229</v>
      </c>
      <c r="G109" s="52">
        <v>9</v>
      </c>
      <c r="H109" s="52">
        <v>125</v>
      </c>
      <c r="I109" s="52">
        <v>1212</v>
      </c>
      <c r="J109" s="46"/>
    </row>
    <row r="110" spans="1:10">
      <c r="A110" s="45" t="s">
        <v>440</v>
      </c>
      <c r="B110" s="52">
        <v>747</v>
      </c>
      <c r="C110" s="52">
        <v>444</v>
      </c>
      <c r="D110" s="52">
        <v>1103</v>
      </c>
      <c r="E110" s="52">
        <v>86</v>
      </c>
      <c r="F110" s="52">
        <v>527</v>
      </c>
      <c r="G110" s="52">
        <v>30</v>
      </c>
      <c r="H110" s="52">
        <v>296</v>
      </c>
      <c r="I110" s="52">
        <v>3233</v>
      </c>
      <c r="J110" s="46"/>
    </row>
    <row r="111" spans="1:10">
      <c r="A111" s="45" t="s">
        <v>441</v>
      </c>
      <c r="B111" s="52">
        <v>503</v>
      </c>
      <c r="C111" s="52">
        <v>462</v>
      </c>
      <c r="D111" s="52">
        <v>1629</v>
      </c>
      <c r="E111" s="52">
        <v>152</v>
      </c>
      <c r="F111" s="52">
        <v>1207</v>
      </c>
      <c r="G111" s="52">
        <v>71</v>
      </c>
      <c r="H111" s="52">
        <v>594</v>
      </c>
      <c r="I111" s="52">
        <v>4618</v>
      </c>
      <c r="J111" s="46"/>
    </row>
    <row r="112" spans="1:10">
      <c r="A112" s="45" t="s">
        <v>452</v>
      </c>
      <c r="B112" s="52">
        <v>142</v>
      </c>
      <c r="C112" s="52">
        <v>163</v>
      </c>
      <c r="D112" s="52">
        <v>425</v>
      </c>
      <c r="E112" s="52">
        <v>38</v>
      </c>
      <c r="F112" s="52">
        <v>196</v>
      </c>
      <c r="G112" s="52">
        <v>12</v>
      </c>
      <c r="H112" s="52">
        <v>283</v>
      </c>
      <c r="I112" s="52">
        <v>1259</v>
      </c>
      <c r="J112" s="46"/>
    </row>
    <row r="113" spans="1:10">
      <c r="A113" s="45" t="s">
        <v>456</v>
      </c>
      <c r="B113" s="52">
        <v>564</v>
      </c>
      <c r="C113" s="52">
        <v>438</v>
      </c>
      <c r="D113" s="52">
        <v>1045</v>
      </c>
      <c r="E113" s="52">
        <v>84</v>
      </c>
      <c r="F113" s="52">
        <v>340</v>
      </c>
      <c r="G113" s="52">
        <v>15</v>
      </c>
      <c r="H113" s="52">
        <v>441</v>
      </c>
      <c r="I113" s="52">
        <v>2927</v>
      </c>
      <c r="J113" s="46"/>
    </row>
    <row r="114" spans="1:10">
      <c r="A114" s="45" t="s">
        <v>458</v>
      </c>
      <c r="B114" s="52">
        <v>372</v>
      </c>
      <c r="C114" s="52">
        <v>219</v>
      </c>
      <c r="D114" s="52">
        <v>617</v>
      </c>
      <c r="E114" s="52">
        <v>67</v>
      </c>
      <c r="F114" s="52">
        <v>287</v>
      </c>
      <c r="G114" s="52">
        <v>34</v>
      </c>
      <c r="H114" s="52">
        <v>217</v>
      </c>
      <c r="I114" s="52">
        <v>1813</v>
      </c>
      <c r="J114" s="46"/>
    </row>
    <row r="115" spans="1:10">
      <c r="A115" s="45" t="s">
        <v>466</v>
      </c>
      <c r="B115" s="52">
        <v>162</v>
      </c>
      <c r="C115" s="52">
        <v>121</v>
      </c>
      <c r="D115" s="52">
        <v>388</v>
      </c>
      <c r="E115" s="52">
        <v>29</v>
      </c>
      <c r="F115" s="52">
        <v>189</v>
      </c>
      <c r="G115" s="52">
        <v>5</v>
      </c>
      <c r="H115" s="52">
        <v>109</v>
      </c>
      <c r="I115" s="52">
        <v>1003</v>
      </c>
      <c r="J115" s="46"/>
    </row>
    <row r="116" spans="1:10">
      <c r="A116" s="45" t="s">
        <v>469</v>
      </c>
      <c r="B116" s="52">
        <v>81</v>
      </c>
      <c r="C116" s="52">
        <v>83</v>
      </c>
      <c r="D116" s="52">
        <v>317</v>
      </c>
      <c r="E116" s="52">
        <v>34</v>
      </c>
      <c r="F116" s="52">
        <v>126</v>
      </c>
      <c r="G116" s="52">
        <v>9</v>
      </c>
      <c r="H116" s="52">
        <v>61</v>
      </c>
      <c r="I116" s="52">
        <v>711</v>
      </c>
      <c r="J116" s="46"/>
    </row>
    <row r="117" spans="1:10">
      <c r="A117" s="45" t="s">
        <v>471</v>
      </c>
      <c r="B117" s="52">
        <v>213</v>
      </c>
      <c r="C117" s="52">
        <v>177</v>
      </c>
      <c r="D117" s="52">
        <v>508</v>
      </c>
      <c r="E117" s="52">
        <v>44</v>
      </c>
      <c r="F117" s="52">
        <v>225</v>
      </c>
      <c r="G117" s="52">
        <v>14</v>
      </c>
      <c r="H117" s="52">
        <v>216</v>
      </c>
      <c r="I117" s="52">
        <v>1397</v>
      </c>
      <c r="J117" s="46"/>
    </row>
    <row r="118" spans="1:10">
      <c r="A118" s="45" t="s">
        <v>474</v>
      </c>
      <c r="B118" s="52">
        <v>130</v>
      </c>
      <c r="C118" s="52">
        <v>130</v>
      </c>
      <c r="D118" s="52">
        <v>392</v>
      </c>
      <c r="E118" s="52">
        <v>29</v>
      </c>
      <c r="F118" s="52">
        <v>269</v>
      </c>
      <c r="G118" s="52">
        <v>13</v>
      </c>
      <c r="H118" s="52">
        <v>147</v>
      </c>
      <c r="I118" s="52">
        <v>1110</v>
      </c>
      <c r="J118" s="46"/>
    </row>
    <row r="119" spans="1:10">
      <c r="A119" s="45" t="s">
        <v>521</v>
      </c>
      <c r="B119" s="52">
        <v>537</v>
      </c>
      <c r="C119" s="52">
        <v>460</v>
      </c>
      <c r="D119" s="52">
        <v>997</v>
      </c>
      <c r="E119" s="52">
        <v>90</v>
      </c>
      <c r="F119" s="52">
        <v>512</v>
      </c>
      <c r="G119" s="52">
        <v>33</v>
      </c>
      <c r="H119" s="52">
        <v>813</v>
      </c>
      <c r="I119" s="52">
        <v>3442</v>
      </c>
      <c r="J119" s="46"/>
    </row>
    <row r="120" spans="1:10">
      <c r="A120" s="45" t="s">
        <v>479</v>
      </c>
      <c r="B120" s="52">
        <v>219</v>
      </c>
      <c r="C120" s="52">
        <v>166</v>
      </c>
      <c r="D120" s="52">
        <v>424</v>
      </c>
      <c r="E120" s="52">
        <v>28</v>
      </c>
      <c r="F120" s="52">
        <v>192</v>
      </c>
      <c r="G120" s="52">
        <v>15</v>
      </c>
      <c r="H120" s="52">
        <v>137</v>
      </c>
      <c r="I120" s="52">
        <v>1181</v>
      </c>
      <c r="J120" s="46"/>
    </row>
    <row r="121" spans="1:10">
      <c r="A121" s="45" t="s">
        <v>482</v>
      </c>
      <c r="B121" s="52">
        <v>559</v>
      </c>
      <c r="C121" s="52">
        <v>397</v>
      </c>
      <c r="D121" s="52">
        <v>817</v>
      </c>
      <c r="E121" s="52">
        <v>84</v>
      </c>
      <c r="F121" s="52">
        <v>372</v>
      </c>
      <c r="G121" s="52">
        <v>30</v>
      </c>
      <c r="H121" s="52">
        <v>356</v>
      </c>
      <c r="I121" s="52">
        <v>2615</v>
      </c>
      <c r="J121" s="46"/>
    </row>
    <row r="122" spans="1:10">
      <c r="A122" s="45" t="s">
        <v>483</v>
      </c>
      <c r="B122" s="52">
        <v>171</v>
      </c>
      <c r="C122" s="52">
        <v>132</v>
      </c>
      <c r="D122" s="52">
        <v>463</v>
      </c>
      <c r="E122" s="52">
        <v>41</v>
      </c>
      <c r="F122" s="52">
        <v>210</v>
      </c>
      <c r="G122" s="52">
        <v>5</v>
      </c>
      <c r="H122" s="52">
        <v>146</v>
      </c>
      <c r="I122" s="52">
        <v>1168</v>
      </c>
      <c r="J122" s="46"/>
    </row>
    <row r="123" spans="1:10">
      <c r="A123" s="45" t="s">
        <v>485</v>
      </c>
      <c r="B123" s="52">
        <v>71</v>
      </c>
      <c r="C123" s="52">
        <v>79</v>
      </c>
      <c r="D123" s="52">
        <v>244</v>
      </c>
      <c r="E123" s="52">
        <v>24</v>
      </c>
      <c r="F123" s="52">
        <v>150</v>
      </c>
      <c r="G123" s="52">
        <v>9</v>
      </c>
      <c r="H123" s="52">
        <v>85</v>
      </c>
      <c r="I123" s="52">
        <v>662</v>
      </c>
      <c r="J123" s="46"/>
    </row>
    <row r="124" spans="1:10">
      <c r="A124" s="45" t="s">
        <v>489</v>
      </c>
      <c r="B124" s="52">
        <v>170</v>
      </c>
      <c r="C124" s="52">
        <v>131</v>
      </c>
      <c r="D124" s="52">
        <v>383</v>
      </c>
      <c r="E124" s="52">
        <v>29</v>
      </c>
      <c r="F124" s="52">
        <v>165</v>
      </c>
      <c r="G124" s="52">
        <v>9</v>
      </c>
      <c r="H124" s="52">
        <v>193</v>
      </c>
      <c r="I124" s="52">
        <v>1080</v>
      </c>
      <c r="J124" s="46"/>
    </row>
    <row r="125" spans="1:10" ht="13.5" thickBot="1">
      <c r="A125" s="51" t="s">
        <v>496</v>
      </c>
      <c r="B125" s="53">
        <v>62446</v>
      </c>
      <c r="C125" s="53">
        <v>45889</v>
      </c>
      <c r="D125" s="53">
        <v>111377</v>
      </c>
      <c r="E125" s="53">
        <v>8676</v>
      </c>
      <c r="F125" s="53">
        <v>70909</v>
      </c>
      <c r="G125" s="53">
        <v>5253</v>
      </c>
      <c r="H125" s="53">
        <v>77941</v>
      </c>
      <c r="I125" s="53">
        <v>382491</v>
      </c>
      <c r="J125" s="46"/>
    </row>
  </sheetData>
  <mergeCells count="2">
    <mergeCell ref="A7:A8"/>
    <mergeCell ref="B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Explications</vt:lpstr>
      <vt:lpstr>T1</vt:lpstr>
      <vt:lpstr>T2</vt:lpstr>
      <vt:lpstr>T3</vt:lpstr>
      <vt:lpstr>T4</vt:lpstr>
      <vt:lpstr>T5</vt:lpstr>
      <vt:lpstr>T6</vt:lpstr>
      <vt:lpstr>T7</vt:lpstr>
      <vt:lpstr>T8</vt:lpstr>
      <vt:lpstr>'T2'!Print_Titles</vt:lpstr>
    </vt:vector>
  </TitlesOfParts>
  <Company>STATEC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Germaine Thill</dc:creator>
  <cp:lastModifiedBy>François Peltier</cp:lastModifiedBy>
  <cp:lastPrinted>2013-07-02T12:41:48Z</cp:lastPrinted>
  <dcterms:created xsi:type="dcterms:W3CDTF">2012-07-20T12:02:14Z</dcterms:created>
  <dcterms:modified xsi:type="dcterms:W3CDTF">2016-07-11T08:02:05Z</dcterms:modified>
</cp:coreProperties>
</file>