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261C3C11-2D02-4E88-9DC5-9E91025DD66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1" r:id="rId1"/>
  </sheets>
  <definedNames>
    <definedName name="_xlnm.Print_Area" localSheetId="0">Data!$A$1:$K$37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U8" i="1" s="1"/>
</calcChain>
</file>

<file path=xl/sharedStrings.xml><?xml version="1.0" encoding="utf-8"?>
<sst xmlns="http://schemas.openxmlformats.org/spreadsheetml/2006/main" count="86" uniqueCount="35">
  <si>
    <t>Domaine: assurance dépendance (AD)</t>
  </si>
  <si>
    <t>Source(s): CNS</t>
  </si>
  <si>
    <t>Unité(s): équivalents temps plein (ETP)</t>
  </si>
  <si>
    <t>Information(s) supplémentaire(s): moyenne annuelle
                                                      rupture de série à partir de 2004</t>
  </si>
  <si>
    <t>Qualification</t>
  </si>
  <si>
    <t>Personnel d'assistance et de soins</t>
  </si>
  <si>
    <t>Médecin directeur / médecin</t>
  </si>
  <si>
    <t>Licencié en sciences hospitalières</t>
  </si>
  <si>
    <t>-</t>
  </si>
  <si>
    <t>Infirmier hospitalier gradué</t>
  </si>
  <si>
    <t>Infimier anesthésiste / masseur</t>
  </si>
  <si>
    <t>Infirmier psychiatrique</t>
  </si>
  <si>
    <t>Infirmier</t>
  </si>
  <si>
    <t>Aide-soignant</t>
  </si>
  <si>
    <t>Aide socio-familial diplômé</t>
  </si>
  <si>
    <t>Aide socio-familial en formation</t>
  </si>
  <si>
    <t>Assistant social</t>
  </si>
  <si>
    <t>Ergothérapeute</t>
  </si>
  <si>
    <t>Kinésithérapeute</t>
  </si>
  <si>
    <t>Psychomotricien</t>
  </si>
  <si>
    <t>Pédagogue curatif</t>
  </si>
  <si>
    <t>Autres</t>
  </si>
  <si>
    <t>Personnel socio-éducatif</t>
  </si>
  <si>
    <t>Psychologue</t>
  </si>
  <si>
    <t>Educateur gradué</t>
  </si>
  <si>
    <t>Autre éducateur</t>
  </si>
  <si>
    <t>Personnel administratif</t>
  </si>
  <si>
    <t>Personnel technique et logistique</t>
  </si>
  <si>
    <t>TOTAL</t>
  </si>
  <si>
    <t>Evolution annuelle en %</t>
  </si>
  <si>
    <t>Diététicien</t>
  </si>
  <si>
    <t>Nombre d'équivalents temps plein prestant des aides et soins</t>
  </si>
  <si>
    <t>Evolution des effectifs des établissements d'aides et de soins à séjour continu</t>
  </si>
  <si>
    <t>Orthophoniste</t>
  </si>
  <si>
    <t>Année(s) de référence: 1999-2023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</si>
</sst>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164" fontId="6" fillId="2" borderId="1" xfId="0" applyNumberFormat="1" applyFont="1" applyFill="1" applyBorder="1"/>
    <xf numFmtId="164" fontId="6" fillId="2" borderId="1" xfId="1" applyNumberFormat="1" applyFont="1" applyFill="1" applyBorder="1"/>
    <xf numFmtId="164" fontId="6" fillId="2" borderId="1" xfId="1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1" xfId="0" applyFont="1" applyFill="1" applyBorder="1"/>
    <xf numFmtId="165" fontId="8" fillId="2" borderId="1" xfId="1" applyNumberFormat="1" applyFont="1" applyFill="1" applyBorder="1"/>
    <xf numFmtId="164" fontId="6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6" fillId="2" borderId="2" xfId="0" applyFont="1" applyFill="1" applyBorder="1"/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right"/>
    </xf>
    <xf numFmtId="0" fontId="2" fillId="2" borderId="2" xfId="0" applyFont="1" applyFill="1" applyBorder="1"/>
    <xf numFmtId="16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3" xfId="0" applyFont="1" applyFill="1" applyBorder="1"/>
    <xf numFmtId="0" fontId="5" fillId="3" borderId="1" xfId="0" applyFont="1" applyFill="1" applyBorder="1" applyAlignment="1">
      <alignment vertical="center"/>
    </xf>
    <xf numFmtId="0" fontId="4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Z37"/>
  <sheetViews>
    <sheetView tabSelected="1" workbookViewId="0">
      <pane xSplit="1" ySplit="9" topLeftCell="M27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defaultColWidth="11.42578125" defaultRowHeight="12.75" x14ac:dyDescent="0.2"/>
  <cols>
    <col min="1" max="1" width="38.85546875" style="6" customWidth="1"/>
    <col min="2" max="6" width="7.85546875" style="6" customWidth="1"/>
    <col min="7" max="16" width="7.85546875" style="2" customWidth="1"/>
    <col min="17" max="37" width="7.85546875" style="6" customWidth="1"/>
    <col min="38" max="16384" width="11.42578125" style="6"/>
  </cols>
  <sheetData>
    <row r="1" spans="1:26" s="2" customFormat="1" ht="12.95" customHeight="1" x14ac:dyDescent="0.2">
      <c r="A1" s="1" t="s">
        <v>32</v>
      </c>
    </row>
    <row r="2" spans="1:26" s="2" customFormat="1" ht="12.75" customHeight="1" x14ac:dyDescent="0.2">
      <c r="A2" s="3" t="s">
        <v>0</v>
      </c>
    </row>
    <row r="3" spans="1:26" s="2" customFormat="1" ht="12.75" customHeight="1" x14ac:dyDescent="0.2">
      <c r="A3" s="3" t="s">
        <v>1</v>
      </c>
    </row>
    <row r="4" spans="1:26" s="2" customFormat="1" ht="12.75" customHeight="1" x14ac:dyDescent="0.2">
      <c r="A4" s="3" t="s">
        <v>34</v>
      </c>
    </row>
    <row r="5" spans="1:26" s="2" customFormat="1" ht="12.75" customHeight="1" x14ac:dyDescent="0.2">
      <c r="A5" s="3" t="s">
        <v>2</v>
      </c>
    </row>
    <row r="6" spans="1:26" s="2" customFormat="1" ht="26.25" customHeight="1" x14ac:dyDescent="0.2">
      <c r="A6" s="25" t="s">
        <v>3</v>
      </c>
      <c r="B6" s="25"/>
      <c r="C6" s="25"/>
      <c r="D6" s="25"/>
      <c r="E6" s="25"/>
    </row>
    <row r="7" spans="1:26" s="2" customFormat="1" ht="12.75" customHeight="1" x14ac:dyDescent="0.2">
      <c r="A7" s="3"/>
    </row>
    <row r="8" spans="1:26" s="5" customFormat="1" ht="20.100000000000001" customHeight="1" x14ac:dyDescent="0.2">
      <c r="A8" s="24" t="s">
        <v>4</v>
      </c>
      <c r="B8" s="24">
        <v>1999</v>
      </c>
      <c r="C8" s="24">
        <v>2000</v>
      </c>
      <c r="D8" s="24">
        <v>2001</v>
      </c>
      <c r="E8" s="24">
        <v>2002</v>
      </c>
      <c r="F8" s="24">
        <v>2003</v>
      </c>
      <c r="G8" s="24">
        <v>2004</v>
      </c>
      <c r="H8" s="24">
        <v>2005</v>
      </c>
      <c r="I8" s="24">
        <v>2006</v>
      </c>
      <c r="J8" s="24">
        <v>2007</v>
      </c>
      <c r="K8" s="24">
        <v>2008</v>
      </c>
      <c r="L8" s="24">
        <v>2009</v>
      </c>
      <c r="M8" s="24">
        <v>2010</v>
      </c>
      <c r="N8" s="24">
        <v>2011</v>
      </c>
      <c r="O8" s="24">
        <v>2012</v>
      </c>
      <c r="P8" s="24">
        <v>2013</v>
      </c>
      <c r="Q8" s="24">
        <v>2014</v>
      </c>
      <c r="R8" s="24">
        <v>2015</v>
      </c>
      <c r="S8" s="24">
        <v>2016</v>
      </c>
      <c r="T8" s="24">
        <f>+S8+1</f>
        <v>2017</v>
      </c>
      <c r="U8" s="24">
        <f t="shared" ref="U8" si="0">+T8+1</f>
        <v>2018</v>
      </c>
      <c r="V8" s="24">
        <v>2019</v>
      </c>
      <c r="W8" s="24">
        <v>2020</v>
      </c>
      <c r="X8" s="24">
        <v>2021</v>
      </c>
      <c r="Y8" s="24">
        <v>2022</v>
      </c>
      <c r="Z8" s="24">
        <v>2023</v>
      </c>
    </row>
    <row r="9" spans="1:26" s="5" customFormat="1" ht="20.100000000000001" customHeight="1" x14ac:dyDescent="0.2">
      <c r="A9" s="4" t="s">
        <v>5</v>
      </c>
      <c r="B9" s="15">
        <v>1188.45</v>
      </c>
      <c r="C9" s="15">
        <v>1339.33</v>
      </c>
      <c r="D9" s="15">
        <v>1578.6</v>
      </c>
      <c r="E9" s="15">
        <v>1721.34</v>
      </c>
      <c r="F9" s="15">
        <v>1887.471</v>
      </c>
      <c r="G9" s="15">
        <v>2231.54</v>
      </c>
      <c r="H9" s="15">
        <v>2324.46</v>
      </c>
      <c r="I9" s="15">
        <v>2458.88</v>
      </c>
      <c r="J9" s="15">
        <v>2548.75</v>
      </c>
      <c r="K9" s="15">
        <v>2702.18</v>
      </c>
      <c r="L9" s="15">
        <v>2727.9599999999991</v>
      </c>
      <c r="M9" s="15">
        <v>2917.6800000000003</v>
      </c>
      <c r="N9" s="15">
        <v>3432.5599999999995</v>
      </c>
      <c r="O9" s="15">
        <v>3569.7800000000007</v>
      </c>
      <c r="P9" s="15">
        <v>3467.0499999999997</v>
      </c>
      <c r="Q9" s="15">
        <v>3648.7795795703269</v>
      </c>
      <c r="R9" s="15">
        <v>3747.5204287591523</v>
      </c>
      <c r="S9" s="15">
        <v>3720.8120145470589</v>
      </c>
      <c r="T9" s="15">
        <v>3677.9476917779989</v>
      </c>
      <c r="U9" s="15">
        <v>3710.9789761200004</v>
      </c>
      <c r="V9" s="15">
        <v>3811.1461480971279</v>
      </c>
      <c r="W9" s="15">
        <v>3946.186407118199</v>
      </c>
      <c r="X9" s="15">
        <v>4054.5555508034831</v>
      </c>
      <c r="Y9" s="15">
        <v>4133.591112679389</v>
      </c>
      <c r="Z9" s="15">
        <v>4371.1965486811805</v>
      </c>
    </row>
    <row r="10" spans="1:26" ht="12.95" customHeight="1" x14ac:dyDescent="0.2">
      <c r="A10" s="21" t="s">
        <v>6</v>
      </c>
      <c r="B10" s="7">
        <v>3.6</v>
      </c>
      <c r="C10" s="8">
        <v>4.3</v>
      </c>
      <c r="D10" s="7">
        <v>3.2</v>
      </c>
      <c r="E10" s="7">
        <v>2.52</v>
      </c>
      <c r="F10" s="7">
        <v>3.04</v>
      </c>
      <c r="G10" s="17">
        <v>3.26</v>
      </c>
      <c r="H10" s="17">
        <v>4.0199999999999996</v>
      </c>
      <c r="I10" s="17">
        <v>4.99</v>
      </c>
      <c r="J10" s="17">
        <v>5.03</v>
      </c>
      <c r="K10" s="17">
        <v>3.58</v>
      </c>
      <c r="L10" s="17">
        <v>3.24</v>
      </c>
      <c r="M10" s="17">
        <v>3.24</v>
      </c>
      <c r="N10" s="17">
        <v>3.24</v>
      </c>
      <c r="O10" s="17">
        <v>3.23</v>
      </c>
      <c r="P10" s="17">
        <v>1.08</v>
      </c>
      <c r="Q10" s="17">
        <v>2.0674999999999999</v>
      </c>
      <c r="R10" s="17">
        <v>1.5817000000000001</v>
      </c>
      <c r="S10" s="17">
        <v>1.1399999999999999</v>
      </c>
      <c r="T10" s="17">
        <v>1.1683350000000001</v>
      </c>
      <c r="U10" s="17">
        <v>1.1200000000000001</v>
      </c>
      <c r="V10" s="17">
        <v>1.1495080918100506</v>
      </c>
      <c r="W10" s="17">
        <v>2.0629600874381433</v>
      </c>
      <c r="X10" s="17">
        <v>1.4730822995108563</v>
      </c>
      <c r="Y10" s="17">
        <v>0.32539999999999997</v>
      </c>
      <c r="Z10" s="17">
        <v>0.52762314469752725</v>
      </c>
    </row>
    <row r="11" spans="1:26" ht="12.95" customHeight="1" x14ac:dyDescent="0.2">
      <c r="A11" s="21" t="s">
        <v>7</v>
      </c>
      <c r="B11" s="7">
        <v>1</v>
      </c>
      <c r="C11" s="8">
        <v>1</v>
      </c>
      <c r="D11" s="7">
        <v>0.4</v>
      </c>
      <c r="E11" s="9" t="s">
        <v>8</v>
      </c>
      <c r="F11" s="10" t="s">
        <v>8</v>
      </c>
      <c r="G11" s="18" t="s">
        <v>8</v>
      </c>
      <c r="H11" s="18" t="s">
        <v>8</v>
      </c>
      <c r="I11" s="17">
        <v>1</v>
      </c>
      <c r="J11" s="17">
        <v>1.51</v>
      </c>
      <c r="K11" s="17">
        <v>2.34</v>
      </c>
      <c r="L11" s="17">
        <v>1.1000000000000001</v>
      </c>
      <c r="M11" s="17">
        <v>1</v>
      </c>
      <c r="N11" s="17">
        <v>1</v>
      </c>
      <c r="O11" s="17">
        <v>1</v>
      </c>
      <c r="P11" s="17">
        <v>1</v>
      </c>
      <c r="Q11" s="17">
        <v>1</v>
      </c>
      <c r="R11" s="17">
        <v>2.0499999999999998</v>
      </c>
      <c r="S11" s="17">
        <v>2.5300000000000002</v>
      </c>
      <c r="T11" s="17">
        <v>2.8573360000000001</v>
      </c>
      <c r="U11" s="17">
        <v>3.29</v>
      </c>
      <c r="V11" s="17">
        <v>2.2937323672402026</v>
      </c>
      <c r="W11" s="17">
        <v>3.2544271672402028</v>
      </c>
      <c r="X11" s="17">
        <v>4.2409438271738757</v>
      </c>
      <c r="Y11" s="17">
        <v>1.5972149794941777</v>
      </c>
      <c r="Z11" s="17">
        <v>2.1527107947912456</v>
      </c>
    </row>
    <row r="12" spans="1:26" ht="12.95" customHeight="1" x14ac:dyDescent="0.2">
      <c r="A12" s="21" t="s">
        <v>9</v>
      </c>
      <c r="B12" s="7">
        <v>25.95</v>
      </c>
      <c r="C12" s="8">
        <v>26.34</v>
      </c>
      <c r="D12" s="7">
        <v>23.6</v>
      </c>
      <c r="E12" s="8">
        <v>31.1</v>
      </c>
      <c r="F12" s="7">
        <v>26.311</v>
      </c>
      <c r="G12" s="17">
        <v>17</v>
      </c>
      <c r="H12" s="17">
        <v>18.88</v>
      </c>
      <c r="I12" s="17">
        <v>22.41</v>
      </c>
      <c r="J12" s="17">
        <v>26.07</v>
      </c>
      <c r="K12" s="17">
        <v>24.98</v>
      </c>
      <c r="L12" s="17">
        <v>28.05</v>
      </c>
      <c r="M12" s="17">
        <v>33.21</v>
      </c>
      <c r="N12" s="17">
        <v>33.270000000000003</v>
      </c>
      <c r="O12" s="17">
        <v>40.65</v>
      </c>
      <c r="P12" s="17">
        <v>42.17</v>
      </c>
      <c r="Q12" s="17">
        <v>45.648333333333333</v>
      </c>
      <c r="R12" s="17">
        <v>41.190038535645471</v>
      </c>
      <c r="S12" s="17">
        <v>39.572407215414252</v>
      </c>
      <c r="T12" s="17">
        <v>41.277150499999998</v>
      </c>
      <c r="U12" s="17">
        <v>36.635663999999998</v>
      </c>
      <c r="V12" s="17">
        <v>31.50925760876348</v>
      </c>
      <c r="W12" s="17">
        <v>28.030564261830904</v>
      </c>
      <c r="X12" s="17">
        <v>30.950783093840542</v>
      </c>
      <c r="Y12" s="17">
        <v>27.621847861001694</v>
      </c>
      <c r="Z12" s="17">
        <v>23.328535916962647</v>
      </c>
    </row>
    <row r="13" spans="1:26" ht="12.95" customHeight="1" x14ac:dyDescent="0.2">
      <c r="A13" s="21" t="s">
        <v>10</v>
      </c>
      <c r="B13" s="7">
        <v>2</v>
      </c>
      <c r="C13" s="8">
        <v>1</v>
      </c>
      <c r="D13" s="7">
        <v>2</v>
      </c>
      <c r="E13" s="8">
        <v>2</v>
      </c>
      <c r="F13" s="7">
        <v>2</v>
      </c>
      <c r="G13" s="17">
        <v>2</v>
      </c>
      <c r="H13" s="17">
        <v>1.92</v>
      </c>
      <c r="I13" s="17">
        <v>3</v>
      </c>
      <c r="J13" s="17">
        <v>2.75</v>
      </c>
      <c r="K13" s="17">
        <v>1.25</v>
      </c>
      <c r="L13" s="17">
        <v>1.43</v>
      </c>
      <c r="M13" s="17">
        <v>2.7</v>
      </c>
      <c r="N13" s="17">
        <v>3.76</v>
      </c>
      <c r="O13" s="17">
        <v>2.17</v>
      </c>
      <c r="P13" s="17">
        <v>5.05</v>
      </c>
      <c r="Q13" s="17">
        <v>5.4166666666666661</v>
      </c>
      <c r="R13" s="17">
        <v>4.8333574181117527</v>
      </c>
      <c r="S13" s="17">
        <v>4.08</v>
      </c>
      <c r="T13" s="17">
        <v>4.17</v>
      </c>
      <c r="U13" s="17">
        <v>2.75</v>
      </c>
      <c r="V13" s="17">
        <v>2.42</v>
      </c>
      <c r="W13" s="17">
        <v>1.25</v>
      </c>
      <c r="X13" s="17">
        <v>0</v>
      </c>
      <c r="Y13" s="17">
        <v>0</v>
      </c>
      <c r="Z13" s="17">
        <v>0.66666666666666663</v>
      </c>
    </row>
    <row r="14" spans="1:26" ht="12.95" customHeight="1" x14ac:dyDescent="0.2">
      <c r="A14" s="21" t="s">
        <v>11</v>
      </c>
      <c r="B14" s="7">
        <v>20.2</v>
      </c>
      <c r="C14" s="8">
        <v>18.579999999999998</v>
      </c>
      <c r="D14" s="7">
        <v>17.399999999999999</v>
      </c>
      <c r="E14" s="8">
        <v>12.61</v>
      </c>
      <c r="F14" s="7">
        <v>13.09</v>
      </c>
      <c r="G14" s="17">
        <v>10.71</v>
      </c>
      <c r="H14" s="17">
        <v>9.34</v>
      </c>
      <c r="I14" s="17">
        <v>8.91</v>
      </c>
      <c r="J14" s="17">
        <v>7.58</v>
      </c>
      <c r="K14" s="17">
        <v>8.7200000000000006</v>
      </c>
      <c r="L14" s="17">
        <v>8.08</v>
      </c>
      <c r="M14" s="17">
        <v>8.68</v>
      </c>
      <c r="N14" s="17">
        <v>6.85</v>
      </c>
      <c r="O14" s="17">
        <v>6.79</v>
      </c>
      <c r="P14" s="17">
        <v>9.0299999999999994</v>
      </c>
      <c r="Q14" s="17">
        <v>8.3699999999999992</v>
      </c>
      <c r="R14" s="17">
        <v>8.711666666666666</v>
      </c>
      <c r="S14" s="17">
        <v>10.299999999999999</v>
      </c>
      <c r="T14" s="17">
        <v>10.679846</v>
      </c>
      <c r="U14" s="17">
        <v>8.56</v>
      </c>
      <c r="V14" s="17">
        <v>8.5429989999999982</v>
      </c>
      <c r="W14" s="17">
        <v>8.0897500000000004</v>
      </c>
      <c r="X14" s="17">
        <v>8.6547000000000018</v>
      </c>
      <c r="Y14" s="17">
        <v>8.6264000000000003</v>
      </c>
      <c r="Z14" s="17">
        <v>8.5476145293185724</v>
      </c>
    </row>
    <row r="15" spans="1:26" ht="12.95" customHeight="1" x14ac:dyDescent="0.2">
      <c r="A15" s="21" t="s">
        <v>12</v>
      </c>
      <c r="B15" s="7">
        <v>401.84</v>
      </c>
      <c r="C15" s="8">
        <v>419</v>
      </c>
      <c r="D15" s="7">
        <v>481.2</v>
      </c>
      <c r="E15" s="8">
        <v>538.29999999999995</v>
      </c>
      <c r="F15" s="7">
        <v>588.97</v>
      </c>
      <c r="G15" s="17">
        <v>607.22</v>
      </c>
      <c r="H15" s="17">
        <v>639.33000000000004</v>
      </c>
      <c r="I15" s="17">
        <v>659.03</v>
      </c>
      <c r="J15" s="17">
        <v>673.17</v>
      </c>
      <c r="K15" s="17">
        <v>717.56</v>
      </c>
      <c r="L15" s="17">
        <v>760.78</v>
      </c>
      <c r="M15" s="17">
        <v>796.74</v>
      </c>
      <c r="N15" s="17">
        <v>877.35</v>
      </c>
      <c r="O15" s="17">
        <v>919.71</v>
      </c>
      <c r="P15" s="17">
        <v>966.44</v>
      </c>
      <c r="Q15" s="17">
        <v>1005.9505582601154</v>
      </c>
      <c r="R15" s="17">
        <v>1032.4925186416187</v>
      </c>
      <c r="S15" s="17">
        <v>1010.9126768947345</v>
      </c>
      <c r="T15" s="17">
        <v>985.18325082299987</v>
      </c>
      <c r="U15" s="17">
        <v>1001.4710839999998</v>
      </c>
      <c r="V15" s="17">
        <v>1051.5779881458791</v>
      </c>
      <c r="W15" s="17">
        <v>1122.4846649166352</v>
      </c>
      <c r="X15" s="17">
        <v>1219.7816127276237</v>
      </c>
      <c r="Y15" s="17">
        <v>1266.1696999670457</v>
      </c>
      <c r="Z15" s="17">
        <v>1372.7378796070918</v>
      </c>
    </row>
    <row r="16" spans="1:26" s="11" customFormat="1" ht="12.95" customHeight="1" x14ac:dyDescent="0.2">
      <c r="A16" s="21" t="s">
        <v>13</v>
      </c>
      <c r="B16" s="7">
        <v>517.17999999999995</v>
      </c>
      <c r="C16" s="8">
        <v>566.02</v>
      </c>
      <c r="D16" s="7">
        <v>692.4</v>
      </c>
      <c r="E16" s="8">
        <v>750.43</v>
      </c>
      <c r="F16" s="7">
        <v>815.86</v>
      </c>
      <c r="G16" s="17">
        <v>852.51</v>
      </c>
      <c r="H16" s="17">
        <v>903.32</v>
      </c>
      <c r="I16" s="17">
        <v>985.03</v>
      </c>
      <c r="J16" s="17">
        <v>1041.67</v>
      </c>
      <c r="K16" s="17">
        <v>1128.8699999999999</v>
      </c>
      <c r="L16" s="17">
        <v>1189.1199999999999</v>
      </c>
      <c r="M16" s="17">
        <v>1266.3499999999999</v>
      </c>
      <c r="N16" s="17">
        <v>1376.66</v>
      </c>
      <c r="O16" s="17">
        <v>1464.92</v>
      </c>
      <c r="P16" s="17">
        <v>1538.22</v>
      </c>
      <c r="Q16" s="17">
        <v>1614.3592768786123</v>
      </c>
      <c r="R16" s="17">
        <v>1660.7858824932564</v>
      </c>
      <c r="S16" s="17">
        <v>1696.5535573633931</v>
      </c>
      <c r="T16" s="17">
        <v>1720.5734864269996</v>
      </c>
      <c r="U16" s="17">
        <v>1742.798636</v>
      </c>
      <c r="V16" s="17">
        <v>1746.0916954244778</v>
      </c>
      <c r="W16" s="17">
        <v>1763.108819766675</v>
      </c>
      <c r="X16" s="17">
        <v>1784.0243804649128</v>
      </c>
      <c r="Y16" s="17">
        <v>1788.4407689384668</v>
      </c>
      <c r="Z16" s="17">
        <v>1833.8991859421697</v>
      </c>
    </row>
    <row r="17" spans="1:26" ht="12.95" customHeight="1" x14ac:dyDescent="0.2">
      <c r="A17" s="21" t="s">
        <v>14</v>
      </c>
      <c r="B17" s="7">
        <v>88</v>
      </c>
      <c r="C17" s="8">
        <v>57.2</v>
      </c>
      <c r="D17" s="7">
        <v>104</v>
      </c>
      <c r="E17" s="8">
        <v>178.01</v>
      </c>
      <c r="F17" s="7">
        <v>138.56</v>
      </c>
      <c r="G17" s="17">
        <v>150.87</v>
      </c>
      <c r="H17" s="17">
        <v>206.62</v>
      </c>
      <c r="I17" s="17">
        <v>249.37</v>
      </c>
      <c r="J17" s="17">
        <v>278.51</v>
      </c>
      <c r="K17" s="17">
        <v>322.92</v>
      </c>
      <c r="L17" s="17">
        <v>335.2</v>
      </c>
      <c r="M17" s="17">
        <v>374.49</v>
      </c>
      <c r="N17" s="17">
        <v>401.66</v>
      </c>
      <c r="O17" s="17">
        <v>425.56</v>
      </c>
      <c r="P17" s="17">
        <v>474.3</v>
      </c>
      <c r="Q17" s="17">
        <v>499.51692458574178</v>
      </c>
      <c r="R17" s="17">
        <v>531.88724798651253</v>
      </c>
      <c r="S17" s="17">
        <v>528.72927270944126</v>
      </c>
      <c r="T17" s="17">
        <v>481.13874266699997</v>
      </c>
      <c r="U17" s="17">
        <v>460.82463111999999</v>
      </c>
      <c r="V17" s="17">
        <v>424.69200044489401</v>
      </c>
      <c r="W17" s="17">
        <v>394.42137471063853</v>
      </c>
      <c r="X17" s="17">
        <v>375.58132241389416</v>
      </c>
      <c r="Y17" s="17">
        <v>337.25866265519926</v>
      </c>
      <c r="Z17" s="17">
        <v>338.18048543386971</v>
      </c>
    </row>
    <row r="18" spans="1:26" ht="12.95" customHeight="1" x14ac:dyDescent="0.2">
      <c r="A18" s="22" t="s">
        <v>15</v>
      </c>
      <c r="B18" s="7">
        <v>90.33</v>
      </c>
      <c r="C18" s="7">
        <v>191.31</v>
      </c>
      <c r="D18" s="7">
        <v>202.1</v>
      </c>
      <c r="E18" s="7">
        <v>152.07</v>
      </c>
      <c r="F18" s="7">
        <v>209.79</v>
      </c>
      <c r="G18" s="17">
        <v>258.67</v>
      </c>
      <c r="H18" s="17">
        <v>262.27999999999997</v>
      </c>
      <c r="I18" s="17">
        <v>230.87</v>
      </c>
      <c r="J18" s="17">
        <v>224.86</v>
      </c>
      <c r="K18" s="17">
        <v>186.25</v>
      </c>
      <c r="L18" s="17">
        <v>196.91</v>
      </c>
      <c r="M18" s="17">
        <v>212.21</v>
      </c>
      <c r="N18" s="17">
        <v>204.94</v>
      </c>
      <c r="O18" s="17">
        <v>166.73</v>
      </c>
      <c r="P18" s="17">
        <v>154.81</v>
      </c>
      <c r="Q18" s="17">
        <v>162.76215317919076</v>
      </c>
      <c r="R18" s="17">
        <v>135.16404299036606</v>
      </c>
      <c r="S18" s="17">
        <v>111.2518313294798</v>
      </c>
      <c r="T18" s="17">
        <v>105.22278196799999</v>
      </c>
      <c r="U18" s="17">
        <v>73.037061000000008</v>
      </c>
      <c r="V18" s="17">
        <v>51.091555965317916</v>
      </c>
      <c r="W18" s="17">
        <v>62.606128535645482</v>
      </c>
      <c r="X18" s="17">
        <v>64.096678894026965</v>
      </c>
      <c r="Y18" s="17">
        <v>96.090129537572267</v>
      </c>
      <c r="Z18" s="17">
        <v>121.73734889210019</v>
      </c>
    </row>
    <row r="19" spans="1:26" ht="12.95" customHeight="1" x14ac:dyDescent="0.2">
      <c r="A19" s="22" t="s">
        <v>16</v>
      </c>
      <c r="B19" s="7">
        <v>7.4</v>
      </c>
      <c r="C19" s="7">
        <v>9</v>
      </c>
      <c r="D19" s="7">
        <v>9.6</v>
      </c>
      <c r="E19" s="7">
        <v>9.1300000000000008</v>
      </c>
      <c r="F19" s="7">
        <v>9.0399999999999991</v>
      </c>
      <c r="G19" s="17">
        <v>9.16</v>
      </c>
      <c r="H19" s="17">
        <v>9.33</v>
      </c>
      <c r="I19" s="17">
        <v>8.6</v>
      </c>
      <c r="J19" s="17">
        <v>9.31</v>
      </c>
      <c r="K19" s="17">
        <v>8.3699999999999992</v>
      </c>
      <c r="L19" s="17">
        <v>10.71</v>
      </c>
      <c r="M19" s="17">
        <v>11.28</v>
      </c>
      <c r="N19" s="17">
        <v>9.4700000000000006</v>
      </c>
      <c r="O19" s="17">
        <v>11.28</v>
      </c>
      <c r="P19" s="17">
        <v>10.35</v>
      </c>
      <c r="Q19" s="17">
        <v>11.593299999999999</v>
      </c>
      <c r="R19" s="17">
        <v>12.666236030828516</v>
      </c>
      <c r="S19" s="17">
        <v>11.935012929841573</v>
      </c>
      <c r="T19" s="17">
        <v>11.663087725999997</v>
      </c>
      <c r="U19" s="17">
        <v>11.799000000000001</v>
      </c>
      <c r="V19" s="17">
        <v>10.763500000000001</v>
      </c>
      <c r="W19" s="17">
        <v>10.973406897745441</v>
      </c>
      <c r="X19" s="17">
        <v>11.399106719913608</v>
      </c>
      <c r="Y19" s="17">
        <v>13.430192627183196</v>
      </c>
      <c r="Z19" s="17">
        <v>12.702796160397304</v>
      </c>
    </row>
    <row r="20" spans="1:26" ht="12.95" customHeight="1" x14ac:dyDescent="0.2">
      <c r="A20" s="22" t="s">
        <v>30</v>
      </c>
      <c r="B20" s="10" t="s">
        <v>8</v>
      </c>
      <c r="C20" s="10" t="s">
        <v>8</v>
      </c>
      <c r="D20" s="10" t="s">
        <v>8</v>
      </c>
      <c r="E20" s="10" t="s">
        <v>8</v>
      </c>
      <c r="F20" s="10" t="s">
        <v>8</v>
      </c>
      <c r="G20" s="10" t="s">
        <v>8</v>
      </c>
      <c r="H20" s="10" t="s">
        <v>8</v>
      </c>
      <c r="I20" s="10" t="s">
        <v>8</v>
      </c>
      <c r="J20" s="10" t="s">
        <v>8</v>
      </c>
      <c r="K20" s="10" t="s">
        <v>8</v>
      </c>
      <c r="L20" s="10" t="s">
        <v>8</v>
      </c>
      <c r="M20" s="10" t="s">
        <v>8</v>
      </c>
      <c r="N20" s="10" t="s">
        <v>8</v>
      </c>
      <c r="O20" s="10" t="s">
        <v>8</v>
      </c>
      <c r="P20" s="10" t="s">
        <v>8</v>
      </c>
      <c r="Q20" s="10" t="s">
        <v>8</v>
      </c>
      <c r="R20" s="10" t="s">
        <v>8</v>
      </c>
      <c r="S20" s="10" t="s">
        <v>8</v>
      </c>
      <c r="T20" s="17">
        <v>1.6182749999999999</v>
      </c>
      <c r="U20" s="17">
        <v>66.251200000000011</v>
      </c>
      <c r="V20" s="17">
        <v>67.82850197495182</v>
      </c>
      <c r="W20" s="17">
        <v>76.693831613370563</v>
      </c>
      <c r="X20" s="17">
        <v>88.224722668593444</v>
      </c>
      <c r="Y20" s="17">
        <v>90.271756030828499</v>
      </c>
      <c r="Z20" s="17">
        <v>107.66486650867054</v>
      </c>
    </row>
    <row r="21" spans="1:26" ht="12.95" customHeight="1" x14ac:dyDescent="0.2">
      <c r="A21" s="22" t="s">
        <v>17</v>
      </c>
      <c r="B21" s="7">
        <v>19.7</v>
      </c>
      <c r="C21" s="7">
        <v>23.56</v>
      </c>
      <c r="D21" s="7">
        <v>26</v>
      </c>
      <c r="E21" s="7">
        <v>27.23</v>
      </c>
      <c r="F21" s="7">
        <v>34.61</v>
      </c>
      <c r="G21" s="17">
        <v>32.119999999999997</v>
      </c>
      <c r="H21" s="17">
        <v>33.659999999999997</v>
      </c>
      <c r="I21" s="17">
        <v>36.130000000000003</v>
      </c>
      <c r="J21" s="17">
        <v>42.71</v>
      </c>
      <c r="K21" s="17">
        <v>44.86</v>
      </c>
      <c r="L21" s="17">
        <v>47.32</v>
      </c>
      <c r="M21" s="17">
        <v>47.23</v>
      </c>
      <c r="N21" s="17">
        <v>49.73</v>
      </c>
      <c r="O21" s="17">
        <v>54.27</v>
      </c>
      <c r="P21" s="17">
        <v>56.36</v>
      </c>
      <c r="Q21" s="17">
        <v>57.526866666666663</v>
      </c>
      <c r="R21" s="17">
        <v>62.224500000000006</v>
      </c>
      <c r="S21" s="17">
        <v>59.825870748299316</v>
      </c>
      <c r="T21" s="17">
        <v>55.025834999999994</v>
      </c>
      <c r="U21" s="17">
        <v>47.679290000000002</v>
      </c>
      <c r="V21" s="17">
        <v>51.675970346145313</v>
      </c>
      <c r="W21" s="17">
        <v>61.938753569279172</v>
      </c>
      <c r="X21" s="17">
        <v>68.380485464705757</v>
      </c>
      <c r="Y21" s="17">
        <v>80.015114325372551</v>
      </c>
      <c r="Z21" s="17">
        <v>95.490291126833696</v>
      </c>
    </row>
    <row r="22" spans="1:26" ht="12.95" customHeight="1" x14ac:dyDescent="0.2">
      <c r="A22" s="22" t="s">
        <v>18</v>
      </c>
      <c r="B22" s="7">
        <v>7</v>
      </c>
      <c r="C22" s="7">
        <v>9.33</v>
      </c>
      <c r="D22" s="7">
        <v>15.2</v>
      </c>
      <c r="E22" s="7">
        <v>15.69</v>
      </c>
      <c r="F22" s="7">
        <v>26.85</v>
      </c>
      <c r="G22" s="17">
        <v>21.81</v>
      </c>
      <c r="H22" s="17">
        <v>24.74</v>
      </c>
      <c r="I22" s="17">
        <v>24.18</v>
      </c>
      <c r="J22" s="17">
        <v>25.22</v>
      </c>
      <c r="K22" s="17">
        <v>27.48</v>
      </c>
      <c r="L22" s="17">
        <v>27.99</v>
      </c>
      <c r="M22" s="17">
        <v>30.65</v>
      </c>
      <c r="N22" s="17">
        <v>35.869999999999997</v>
      </c>
      <c r="O22" s="17">
        <v>40.11</v>
      </c>
      <c r="P22" s="17">
        <v>41.65</v>
      </c>
      <c r="Q22" s="17">
        <v>43.187999999999995</v>
      </c>
      <c r="R22" s="17">
        <v>48.086163333333324</v>
      </c>
      <c r="S22" s="17">
        <v>49.907522157996162</v>
      </c>
      <c r="T22" s="17">
        <v>45.526387499999998</v>
      </c>
      <c r="U22" s="17">
        <v>3.67</v>
      </c>
      <c r="V22" s="17">
        <v>4.63</v>
      </c>
      <c r="W22" s="17">
        <v>5.3586666666666662</v>
      </c>
      <c r="X22" s="17">
        <v>4.0410000000000004</v>
      </c>
      <c r="Y22" s="17">
        <v>4.4633333333333329</v>
      </c>
      <c r="Z22" s="17">
        <v>7.7959699999999996</v>
      </c>
    </row>
    <row r="23" spans="1:26" ht="12.95" customHeight="1" x14ac:dyDescent="0.2">
      <c r="A23" s="22" t="s">
        <v>19</v>
      </c>
      <c r="B23" s="10" t="s">
        <v>8</v>
      </c>
      <c r="C23" s="10">
        <v>0.3</v>
      </c>
      <c r="D23" s="10">
        <v>0.7</v>
      </c>
      <c r="E23" s="10">
        <v>1.25</v>
      </c>
      <c r="F23" s="10">
        <v>0.2</v>
      </c>
      <c r="G23" s="17">
        <v>1.45</v>
      </c>
      <c r="H23" s="17">
        <v>1.04</v>
      </c>
      <c r="I23" s="17">
        <v>0.84</v>
      </c>
      <c r="J23" s="17">
        <v>1.32</v>
      </c>
      <c r="K23" s="17">
        <v>1.25</v>
      </c>
      <c r="L23" s="17">
        <v>0.37</v>
      </c>
      <c r="M23" s="17">
        <v>0.75</v>
      </c>
      <c r="N23" s="17">
        <v>0.22</v>
      </c>
      <c r="O23" s="17">
        <v>0.91</v>
      </c>
      <c r="P23" s="17">
        <v>0.6</v>
      </c>
      <c r="Q23" s="17">
        <v>0.66</v>
      </c>
      <c r="R23" s="17">
        <v>1.8409999999999997</v>
      </c>
      <c r="S23" s="17">
        <v>2.6949999999999998</v>
      </c>
      <c r="T23" s="17">
        <v>3.7961079999999998</v>
      </c>
      <c r="U23" s="17">
        <v>1.8399999999999999</v>
      </c>
      <c r="V23" s="17">
        <v>2.4</v>
      </c>
      <c r="W23" s="17">
        <v>1.8023168908819132</v>
      </c>
      <c r="X23" s="17">
        <v>0.6583</v>
      </c>
      <c r="Y23" s="17">
        <v>0.7</v>
      </c>
      <c r="Z23" s="17">
        <v>0.7</v>
      </c>
    </row>
    <row r="24" spans="1:26" ht="12.95" customHeight="1" x14ac:dyDescent="0.2">
      <c r="A24" s="22" t="s">
        <v>20</v>
      </c>
      <c r="B24" s="10" t="s">
        <v>8</v>
      </c>
      <c r="C24" s="10" t="s">
        <v>8</v>
      </c>
      <c r="D24" s="10">
        <v>0.8</v>
      </c>
      <c r="E24" s="10">
        <v>1</v>
      </c>
      <c r="F24" s="10">
        <v>1.5</v>
      </c>
      <c r="G24" s="17">
        <v>1.23</v>
      </c>
      <c r="H24" s="17">
        <v>0.83</v>
      </c>
      <c r="I24" s="18" t="s">
        <v>8</v>
      </c>
      <c r="J24" s="18" t="s">
        <v>8</v>
      </c>
      <c r="K24" s="18">
        <v>0.15</v>
      </c>
      <c r="L24" s="18">
        <v>0.35</v>
      </c>
      <c r="M24" s="18">
        <v>1.1499999999999999</v>
      </c>
      <c r="N24" s="18">
        <v>1.1499999999999999</v>
      </c>
      <c r="O24" s="18">
        <v>1.19</v>
      </c>
      <c r="P24" s="18">
        <v>0.89</v>
      </c>
      <c r="Q24" s="18">
        <v>1.8199999999999998</v>
      </c>
      <c r="R24" s="18">
        <v>1.87</v>
      </c>
      <c r="S24" s="18">
        <v>1.8199999999999998</v>
      </c>
      <c r="T24" s="18">
        <v>2.0482499999999999</v>
      </c>
      <c r="U24" s="18">
        <v>1.6160000000000001</v>
      </c>
      <c r="V24" s="18">
        <v>1.6066080918100507</v>
      </c>
      <c r="W24" s="18">
        <v>1.7357800000000001</v>
      </c>
      <c r="X24" s="18">
        <v>2.4090000000000003</v>
      </c>
      <c r="Y24" s="18">
        <v>1.4900000000000004</v>
      </c>
      <c r="Z24" s="18">
        <v>1.4700000000000002</v>
      </c>
    </row>
    <row r="25" spans="1:26" ht="12.95" customHeight="1" x14ac:dyDescent="0.2">
      <c r="A25" s="22" t="s">
        <v>33</v>
      </c>
      <c r="B25" s="10" t="s">
        <v>8</v>
      </c>
      <c r="C25" s="10" t="s">
        <v>8</v>
      </c>
      <c r="D25" s="10" t="s">
        <v>8</v>
      </c>
      <c r="E25" s="10" t="s">
        <v>8</v>
      </c>
      <c r="F25" s="10" t="s">
        <v>8</v>
      </c>
      <c r="G25" s="10" t="s">
        <v>8</v>
      </c>
      <c r="H25" s="10" t="s">
        <v>8</v>
      </c>
      <c r="I25" s="10" t="s">
        <v>8</v>
      </c>
      <c r="J25" s="10" t="s">
        <v>8</v>
      </c>
      <c r="K25" s="10" t="s">
        <v>8</v>
      </c>
      <c r="L25" s="10" t="s">
        <v>8</v>
      </c>
      <c r="M25" s="10" t="s">
        <v>8</v>
      </c>
      <c r="N25" s="10" t="s">
        <v>8</v>
      </c>
      <c r="O25" s="10" t="s">
        <v>8</v>
      </c>
      <c r="P25" s="10" t="s">
        <v>8</v>
      </c>
      <c r="Q25" s="10" t="s">
        <v>8</v>
      </c>
      <c r="R25" s="10" t="s">
        <v>8</v>
      </c>
      <c r="S25" s="10" t="s">
        <v>8</v>
      </c>
      <c r="T25" s="10" t="s">
        <v>8</v>
      </c>
      <c r="U25" s="10" t="s">
        <v>8</v>
      </c>
      <c r="V25" s="10" t="s">
        <v>8</v>
      </c>
      <c r="W25" s="10" t="s">
        <v>8</v>
      </c>
      <c r="X25" s="10"/>
      <c r="Y25" s="10">
        <v>1.145</v>
      </c>
      <c r="Z25" s="18">
        <v>2.1100000000000003</v>
      </c>
    </row>
    <row r="26" spans="1:26" ht="12.95" customHeight="1" x14ac:dyDescent="0.2">
      <c r="A26" s="22" t="s">
        <v>21</v>
      </c>
      <c r="B26" s="10">
        <v>4.25</v>
      </c>
      <c r="C26" s="10">
        <v>12.39</v>
      </c>
      <c r="D26" s="10" t="s">
        <v>8</v>
      </c>
      <c r="E26" s="10" t="s">
        <v>8</v>
      </c>
      <c r="F26" s="10">
        <v>17.649999999999999</v>
      </c>
      <c r="G26" s="17">
        <v>263.52999999999997</v>
      </c>
      <c r="H26" s="17">
        <v>209.15</v>
      </c>
      <c r="I26" s="17">
        <v>224.52</v>
      </c>
      <c r="J26" s="17">
        <v>209.04</v>
      </c>
      <c r="K26" s="17">
        <v>223.6</v>
      </c>
      <c r="L26" s="17">
        <v>117.31</v>
      </c>
      <c r="M26" s="17">
        <v>128</v>
      </c>
      <c r="N26" s="17">
        <v>427.39</v>
      </c>
      <c r="O26" s="17">
        <v>431.26</v>
      </c>
      <c r="P26" s="17">
        <v>165.10000000000002</v>
      </c>
      <c r="Q26" s="17">
        <v>188.89999999999998</v>
      </c>
      <c r="R26" s="17">
        <v>202.13607466281312</v>
      </c>
      <c r="S26" s="17">
        <v>189.5588631984586</v>
      </c>
      <c r="T26" s="17">
        <v>205.99881916699997</v>
      </c>
      <c r="U26" s="17">
        <v>247.63641000000001</v>
      </c>
      <c r="V26" s="17">
        <v>352.87283063583811</v>
      </c>
      <c r="W26" s="17">
        <v>402.37496203415208</v>
      </c>
      <c r="X26" s="17">
        <v>390.63943222928725</v>
      </c>
      <c r="Y26" s="17">
        <v>415.94559242389198</v>
      </c>
      <c r="Z26" s="17">
        <v>441.48457395761091</v>
      </c>
    </row>
    <row r="27" spans="1:26" s="5" customFormat="1" ht="20.100000000000001" customHeight="1" x14ac:dyDescent="0.2">
      <c r="A27" s="4" t="s">
        <v>22</v>
      </c>
      <c r="B27" s="15">
        <v>27.03</v>
      </c>
      <c r="C27" s="15">
        <v>28.21</v>
      </c>
      <c r="D27" s="15">
        <v>50.9</v>
      </c>
      <c r="E27" s="15">
        <v>52.68</v>
      </c>
      <c r="F27" s="15">
        <v>77</v>
      </c>
      <c r="G27" s="15">
        <v>48.2</v>
      </c>
      <c r="H27" s="15">
        <v>59.2</v>
      </c>
      <c r="I27" s="15">
        <v>61.14</v>
      </c>
      <c r="J27" s="15">
        <v>71.63</v>
      </c>
      <c r="K27" s="15">
        <v>80.400000000000006</v>
      </c>
      <c r="L27" s="15">
        <v>90.75</v>
      </c>
      <c r="M27" s="15">
        <v>103.52000000000001</v>
      </c>
      <c r="N27" s="15">
        <v>113.31</v>
      </c>
      <c r="O27" s="15">
        <v>128.22</v>
      </c>
      <c r="P27" s="15">
        <v>143.19999999999999</v>
      </c>
      <c r="Q27" s="15">
        <v>175.6262639691715</v>
      </c>
      <c r="R27" s="15">
        <v>193.01566956647395</v>
      </c>
      <c r="S27" s="15">
        <v>188.81301150905583</v>
      </c>
      <c r="T27" s="15">
        <v>193.12239071399998</v>
      </c>
      <c r="U27" s="15">
        <v>196.698275</v>
      </c>
      <c r="V27" s="15">
        <v>222.88392167593099</v>
      </c>
      <c r="W27" s="15">
        <v>250.47679321996398</v>
      </c>
      <c r="X27" s="15">
        <v>300.93373767856104</v>
      </c>
      <c r="Y27" s="15">
        <v>300.06273587488693</v>
      </c>
      <c r="Z27" s="15">
        <v>336.26868707663101</v>
      </c>
    </row>
    <row r="28" spans="1:26" ht="12.95" customHeight="1" x14ac:dyDescent="0.2">
      <c r="A28" s="22" t="s">
        <v>23</v>
      </c>
      <c r="B28" s="10">
        <v>4.4000000000000004</v>
      </c>
      <c r="C28" s="10">
        <v>3.25</v>
      </c>
      <c r="D28" s="10">
        <v>2.8</v>
      </c>
      <c r="E28" s="10">
        <v>2.36</v>
      </c>
      <c r="F28" s="10">
        <v>3.9</v>
      </c>
      <c r="G28" s="17">
        <v>4.5</v>
      </c>
      <c r="H28" s="17">
        <v>5.5</v>
      </c>
      <c r="I28" s="17">
        <v>6.27</v>
      </c>
      <c r="J28" s="17">
        <v>6.49</v>
      </c>
      <c r="K28" s="17">
        <v>10.91</v>
      </c>
      <c r="L28" s="17">
        <v>7.12</v>
      </c>
      <c r="M28" s="17">
        <v>5.6</v>
      </c>
      <c r="N28" s="17">
        <v>5.91</v>
      </c>
      <c r="O28" s="17">
        <v>9.1999999999999993</v>
      </c>
      <c r="P28" s="17">
        <v>7.2</v>
      </c>
      <c r="Q28" s="17">
        <v>8.4700000000000006</v>
      </c>
      <c r="R28" s="17">
        <v>11.660938535645469</v>
      </c>
      <c r="S28" s="17">
        <v>9.7563333333333322</v>
      </c>
      <c r="T28" s="17">
        <v>6.1392130000000007</v>
      </c>
      <c r="U28" s="17">
        <v>9.14</v>
      </c>
      <c r="V28" s="17">
        <v>8.4212675121541718</v>
      </c>
      <c r="W28" s="17">
        <v>11.130543051050402</v>
      </c>
      <c r="X28" s="17">
        <v>17.073041793782597</v>
      </c>
      <c r="Y28" s="17">
        <v>24.635380076235528</v>
      </c>
      <c r="Z28" s="17">
        <v>26.142379720033254</v>
      </c>
    </row>
    <row r="29" spans="1:26" ht="12.95" customHeight="1" x14ac:dyDescent="0.2">
      <c r="A29" s="22" t="s">
        <v>24</v>
      </c>
      <c r="B29" s="10" t="s">
        <v>8</v>
      </c>
      <c r="C29" s="10">
        <v>2.4</v>
      </c>
      <c r="D29" s="10">
        <v>2</v>
      </c>
      <c r="E29" s="10">
        <v>2.57</v>
      </c>
      <c r="F29" s="10">
        <v>2.2999999999999998</v>
      </c>
      <c r="G29" s="17">
        <v>1.5</v>
      </c>
      <c r="H29" s="17">
        <v>4.5999999999999996</v>
      </c>
      <c r="I29" s="17">
        <v>6.83</v>
      </c>
      <c r="J29" s="17">
        <v>13.34</v>
      </c>
      <c r="K29" s="17">
        <v>11.41</v>
      </c>
      <c r="L29" s="17">
        <v>12.9</v>
      </c>
      <c r="M29" s="17">
        <v>13.86</v>
      </c>
      <c r="N29" s="17">
        <v>12.46</v>
      </c>
      <c r="O29" s="17">
        <v>15.67</v>
      </c>
      <c r="P29" s="17">
        <v>12.7</v>
      </c>
      <c r="Q29" s="17">
        <v>10.670949903660887</v>
      </c>
      <c r="R29" s="17">
        <v>14.506871462427746</v>
      </c>
      <c r="S29" s="17">
        <v>14.730760262042388</v>
      </c>
      <c r="T29" s="17">
        <v>15.745166999999999</v>
      </c>
      <c r="U29" s="17">
        <v>9.9255499999999994</v>
      </c>
      <c r="V29" s="17">
        <v>11.1754787849711</v>
      </c>
      <c r="W29" s="17">
        <v>11.477570417551863</v>
      </c>
      <c r="X29" s="17">
        <v>9.185759599999999</v>
      </c>
      <c r="Y29" s="17">
        <v>11.086118099999998</v>
      </c>
      <c r="Z29" s="17">
        <v>12.693646265279382</v>
      </c>
    </row>
    <row r="30" spans="1:26" ht="12.95" customHeight="1" x14ac:dyDescent="0.2">
      <c r="A30" s="22" t="s">
        <v>25</v>
      </c>
      <c r="B30" s="7">
        <v>22.63</v>
      </c>
      <c r="C30" s="7">
        <v>22.56</v>
      </c>
      <c r="D30" s="7">
        <v>46.1</v>
      </c>
      <c r="E30" s="7">
        <v>47.75</v>
      </c>
      <c r="F30" s="7">
        <v>70.8</v>
      </c>
      <c r="G30" s="17">
        <v>42.2</v>
      </c>
      <c r="H30" s="17">
        <v>49.1</v>
      </c>
      <c r="I30" s="17">
        <v>48.04</v>
      </c>
      <c r="J30" s="17">
        <v>51.8</v>
      </c>
      <c r="K30" s="17">
        <v>58.08</v>
      </c>
      <c r="L30" s="17">
        <v>70.73</v>
      </c>
      <c r="M30" s="17">
        <v>84.06</v>
      </c>
      <c r="N30" s="17">
        <v>94.94</v>
      </c>
      <c r="O30" s="17">
        <v>103.35</v>
      </c>
      <c r="P30" s="17">
        <v>123.3</v>
      </c>
      <c r="Q30" s="17">
        <v>156.48531406551061</v>
      </c>
      <c r="R30" s="17">
        <v>166.84785956840074</v>
      </c>
      <c r="S30" s="17">
        <v>164.32591791368012</v>
      </c>
      <c r="T30" s="17">
        <v>171.23801071399998</v>
      </c>
      <c r="U30" s="17">
        <v>177.63272499999999</v>
      </c>
      <c r="V30" s="17">
        <v>203.28717537880573</v>
      </c>
      <c r="W30" s="17">
        <v>227.86867975136173</v>
      </c>
      <c r="X30" s="17">
        <v>274.67493628477843</v>
      </c>
      <c r="Y30" s="17">
        <v>264.34123769865141</v>
      </c>
      <c r="Z30" s="17">
        <v>297.43266109131838</v>
      </c>
    </row>
    <row r="31" spans="1:26" s="5" customFormat="1" ht="20.100000000000001" customHeight="1" x14ac:dyDescent="0.2">
      <c r="A31" s="4" t="s">
        <v>26</v>
      </c>
      <c r="B31" s="15">
        <v>112.65</v>
      </c>
      <c r="C31" s="15">
        <v>122.79</v>
      </c>
      <c r="D31" s="15">
        <v>143.1</v>
      </c>
      <c r="E31" s="15">
        <v>158.12</v>
      </c>
      <c r="F31" s="15">
        <v>169.6</v>
      </c>
      <c r="G31" s="15">
        <v>199.6</v>
      </c>
      <c r="H31" s="15">
        <v>217.3</v>
      </c>
      <c r="I31" s="15">
        <v>219.82</v>
      </c>
      <c r="J31" s="15">
        <v>245.7</v>
      </c>
      <c r="K31" s="15">
        <v>250.98</v>
      </c>
      <c r="L31" s="15">
        <v>215.81</v>
      </c>
      <c r="M31" s="15">
        <v>227</v>
      </c>
      <c r="N31" s="15">
        <v>235.27</v>
      </c>
      <c r="O31" s="15">
        <v>258.27</v>
      </c>
      <c r="P31" s="15">
        <v>260.92</v>
      </c>
      <c r="Q31" s="15">
        <v>278.07307225433527</v>
      </c>
      <c r="R31" s="15">
        <v>282.65626034797685</v>
      </c>
      <c r="S31" s="15">
        <v>284.70274241979735</v>
      </c>
      <c r="T31" s="15">
        <v>267.09822274699997</v>
      </c>
      <c r="U31" s="15">
        <v>295.18611949333331</v>
      </c>
      <c r="V31" s="15">
        <v>306.54891685845718</v>
      </c>
      <c r="W31" s="15">
        <v>313.78818914293083</v>
      </c>
      <c r="X31" s="15">
        <v>319.6840041772503</v>
      </c>
      <c r="Y31" s="15">
        <v>320.7610040170681</v>
      </c>
      <c r="Z31" s="15">
        <v>342.54133997420257</v>
      </c>
    </row>
    <row r="32" spans="1:26" s="5" customFormat="1" ht="20.100000000000001" customHeight="1" x14ac:dyDescent="0.2">
      <c r="A32" s="4" t="s">
        <v>27</v>
      </c>
      <c r="B32" s="15">
        <v>1056.9000000000001</v>
      </c>
      <c r="C32" s="15">
        <v>1054.8699999999999</v>
      </c>
      <c r="D32" s="15">
        <v>1108.99</v>
      </c>
      <c r="E32" s="15">
        <v>1187.8599999999999</v>
      </c>
      <c r="F32" s="15">
        <v>1198.55</v>
      </c>
      <c r="G32" s="15">
        <v>1002.43</v>
      </c>
      <c r="H32" s="15">
        <v>1066.7</v>
      </c>
      <c r="I32" s="15">
        <v>1101.3800000000001</v>
      </c>
      <c r="J32" s="15">
        <v>1121.7</v>
      </c>
      <c r="K32" s="15">
        <v>1133.01</v>
      </c>
      <c r="L32" s="15">
        <v>1128.71</v>
      </c>
      <c r="M32" s="15">
        <v>1177</v>
      </c>
      <c r="N32" s="15">
        <v>1095.2400000000002</v>
      </c>
      <c r="O32" s="15">
        <v>1097.6500000000001</v>
      </c>
      <c r="P32" s="15">
        <v>1294.8499999999999</v>
      </c>
      <c r="Q32" s="15">
        <v>1277.4280447013491</v>
      </c>
      <c r="R32" s="15">
        <v>1307.2103853564547</v>
      </c>
      <c r="S32" s="15">
        <v>1306.4600775358713</v>
      </c>
      <c r="T32" s="15">
        <v>1280.3469014450002</v>
      </c>
      <c r="U32" s="15">
        <v>1239.71434</v>
      </c>
      <c r="V32" s="15">
        <v>1180.1657767307183</v>
      </c>
      <c r="W32" s="15">
        <v>1122.2168593053427</v>
      </c>
      <c r="X32" s="15">
        <v>1121.507755297145</v>
      </c>
      <c r="Y32" s="15">
        <v>1145.5511601644946</v>
      </c>
      <c r="Z32" s="15">
        <v>1157.2853012670873</v>
      </c>
    </row>
    <row r="33" spans="1:26" s="5" customFormat="1" ht="20.100000000000001" customHeight="1" x14ac:dyDescent="0.2">
      <c r="A33" s="4" t="s">
        <v>28</v>
      </c>
      <c r="B33" s="15">
        <v>2385.0300000000002</v>
      </c>
      <c r="C33" s="15">
        <v>2545.1999999999998</v>
      </c>
      <c r="D33" s="15">
        <v>2881.59</v>
      </c>
      <c r="E33" s="15">
        <v>3120</v>
      </c>
      <c r="F33" s="15">
        <v>3332.6210000000001</v>
      </c>
      <c r="G33" s="15">
        <v>3481.77</v>
      </c>
      <c r="H33" s="15">
        <v>3667.66</v>
      </c>
      <c r="I33" s="15">
        <v>3841.22</v>
      </c>
      <c r="J33" s="15">
        <v>3987.78</v>
      </c>
      <c r="K33" s="15">
        <v>4166.57</v>
      </c>
      <c r="L33" s="15">
        <v>4163.2299999999996</v>
      </c>
      <c r="M33" s="15">
        <v>4425.2000000000007</v>
      </c>
      <c r="N33" s="15">
        <v>4876.3799999999992</v>
      </c>
      <c r="O33" s="15">
        <v>5053.920000000001</v>
      </c>
      <c r="P33" s="15">
        <v>5166.0199999999995</v>
      </c>
      <c r="Q33" s="15">
        <v>5379.9069604951828</v>
      </c>
      <c r="R33" s="15">
        <v>5530.4027440300579</v>
      </c>
      <c r="S33" s="15">
        <v>5500.7878460117827</v>
      </c>
      <c r="T33" s="15">
        <v>5418.5152066839992</v>
      </c>
      <c r="U33" s="15">
        <v>5442.5777106133337</v>
      </c>
      <c r="V33" s="15">
        <v>5520.7447633622342</v>
      </c>
      <c r="W33" s="15">
        <v>5632.6682487864364</v>
      </c>
      <c r="X33" s="15">
        <v>5796.6810479564392</v>
      </c>
      <c r="Y33" s="15">
        <v>5899.9660127358384</v>
      </c>
      <c r="Z33" s="15">
        <v>6207.2918769991011</v>
      </c>
    </row>
    <row r="34" spans="1:26" ht="12.95" customHeight="1" x14ac:dyDescent="0.2">
      <c r="A34" s="12" t="s">
        <v>29</v>
      </c>
      <c r="B34" s="12"/>
      <c r="C34" s="13">
        <v>6.7156387969962469E-2</v>
      </c>
      <c r="D34" s="13">
        <v>0.13216643092880712</v>
      </c>
      <c r="E34" s="13">
        <v>8.2735573069034923E-2</v>
      </c>
      <c r="F34" s="13">
        <v>6.8147756410256444E-2</v>
      </c>
      <c r="G34" s="13">
        <v>4.4754263986213821E-2</v>
      </c>
      <c r="H34" s="13">
        <v>5.3389511656427587E-2</v>
      </c>
      <c r="I34" s="13">
        <v>4.7321725568891325E-2</v>
      </c>
      <c r="J34" s="13">
        <v>3.815454464987697E-2</v>
      </c>
      <c r="K34" s="13">
        <v>4.483446930372275E-2</v>
      </c>
      <c r="L34" s="13">
        <v>-8.016185975514567E-4</v>
      </c>
      <c r="M34" s="13">
        <v>6.2924700292801727E-2</v>
      </c>
      <c r="N34" s="13">
        <v>0.10195697369610368</v>
      </c>
      <c r="O34" s="13">
        <v>3.6408155229904482E-2</v>
      </c>
      <c r="P34" s="13">
        <v>2.2180802228764618E-2</v>
      </c>
      <c r="Q34" s="13">
        <v>4.1402658235001777E-2</v>
      </c>
      <c r="R34" s="13">
        <v>2.7973677730854796E-2</v>
      </c>
      <c r="S34" s="13">
        <v>-5.3549261037532103E-3</v>
      </c>
      <c r="T34" s="13">
        <v>-1.4956519253407241E-2</v>
      </c>
      <c r="U34" s="13">
        <v>4.4407929130940715E-3</v>
      </c>
      <c r="V34" s="13">
        <v>1.436213810901954E-2</v>
      </c>
      <c r="W34" s="13">
        <v>2.0273258450013598E-2</v>
      </c>
      <c r="X34" s="13">
        <v>2.9118135832931324E-2</v>
      </c>
      <c r="Y34" s="13">
        <v>1.7817948568312314E-2</v>
      </c>
      <c r="Z34" s="13">
        <v>5.2089429600079118E-2</v>
      </c>
    </row>
    <row r="35" spans="1:26" ht="12.95" customHeight="1" x14ac:dyDescent="0.2">
      <c r="A35" s="23"/>
      <c r="B35" s="16"/>
      <c r="C35" s="16"/>
      <c r="D35" s="16"/>
      <c r="E35" s="16"/>
      <c r="F35" s="16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5" customFormat="1" ht="20.100000000000001" customHeight="1" x14ac:dyDescent="0.2">
      <c r="A36" s="26" t="s">
        <v>31</v>
      </c>
      <c r="B36" s="14">
        <v>1215.48</v>
      </c>
      <c r="C36" s="14">
        <v>1367.54</v>
      </c>
      <c r="D36" s="14">
        <v>1629.5</v>
      </c>
      <c r="E36" s="14">
        <v>1774.02</v>
      </c>
      <c r="F36" s="14">
        <v>1964.471</v>
      </c>
      <c r="G36" s="20">
        <v>2279.7399999999998</v>
      </c>
      <c r="H36" s="20">
        <v>2383.66</v>
      </c>
      <c r="I36" s="20">
        <v>2520.02</v>
      </c>
      <c r="J36" s="20">
        <v>2620.38</v>
      </c>
      <c r="K36" s="20">
        <v>2782.58</v>
      </c>
      <c r="L36" s="20">
        <v>2818.7099999999991</v>
      </c>
      <c r="M36" s="20">
        <v>3021.2000000000003</v>
      </c>
      <c r="N36" s="20">
        <v>3545.8699999999994</v>
      </c>
      <c r="O36" s="20">
        <v>3698.0000000000005</v>
      </c>
      <c r="P36" s="20">
        <v>3610.2499999999995</v>
      </c>
      <c r="Q36" s="20">
        <v>3824.4058435394982</v>
      </c>
      <c r="R36" s="20">
        <v>3940.5360983256264</v>
      </c>
      <c r="S36" s="20">
        <v>3909.6250260561146</v>
      </c>
      <c r="T36" s="20">
        <v>3871.0700824919991</v>
      </c>
      <c r="U36" s="20">
        <v>3907.6772511200006</v>
      </c>
      <c r="V36" s="20">
        <v>4034.030069773059</v>
      </c>
      <c r="W36" s="20">
        <v>4196.6632003381628</v>
      </c>
      <c r="X36" s="20">
        <v>4355.4892884820438</v>
      </c>
      <c r="Y36" s="20">
        <v>4433.653848554276</v>
      </c>
      <c r="Z36" s="20">
        <v>4707.4652357578116</v>
      </c>
    </row>
    <row r="37" spans="1:26" ht="12.95" customHeight="1" x14ac:dyDescent="0.2">
      <c r="A37" s="27"/>
      <c r="B37" s="13">
        <v>0.50962880970050684</v>
      </c>
      <c r="C37" s="13">
        <v>0.53730158730158728</v>
      </c>
      <c r="D37" s="13">
        <v>0.56548641548589496</v>
      </c>
      <c r="E37" s="13">
        <v>0.56859615384615392</v>
      </c>
      <c r="F37" s="13">
        <v>0.58946726915541847</v>
      </c>
      <c r="G37" s="13">
        <v>0.65476467428922636</v>
      </c>
      <c r="H37" s="13">
        <v>0.64991302356270741</v>
      </c>
      <c r="I37" s="13">
        <v>0.65604677680528578</v>
      </c>
      <c r="J37" s="13">
        <v>0.65710244797857453</v>
      </c>
      <c r="K37" s="13">
        <v>0.66783469376489535</v>
      </c>
      <c r="L37" s="13">
        <v>0.67704882987488069</v>
      </c>
      <c r="M37" s="13">
        <v>0.68272620446533483</v>
      </c>
      <c r="N37" s="13">
        <v>0.72715210873639868</v>
      </c>
      <c r="O37" s="13">
        <v>0.73170924747522714</v>
      </c>
      <c r="P37" s="13">
        <v>0.69884553292476603</v>
      </c>
      <c r="Q37" s="13">
        <v>0.71086839821250147</v>
      </c>
      <c r="R37" s="13">
        <v>0.71252244740753179</v>
      </c>
      <c r="S37" s="13">
        <v>0.71073910419771902</v>
      </c>
      <c r="T37" s="13">
        <v>0.71441528441534097</v>
      </c>
      <c r="U37" s="13">
        <v>0.71798281235375094</v>
      </c>
      <c r="V37" s="13">
        <v>0.73070396163655671</v>
      </c>
      <c r="W37" s="13">
        <v>0.74505776214360531</v>
      </c>
      <c r="X37" s="13">
        <v>0.75137639149863644</v>
      </c>
      <c r="Y37" s="13">
        <v>0.75147108288143727</v>
      </c>
      <c r="Z37" s="13">
        <v>0.75837665265929521</v>
      </c>
    </row>
  </sheetData>
  <mergeCells count="2">
    <mergeCell ref="A6:E6"/>
    <mergeCell ref="A36:A37"/>
  </mergeCells>
  <phoneticPr fontId="2" type="noConversion"/>
  <pageMargins left="0.08" right="0.05" top="0.16" bottom="0.16" header="0.05" footer="0.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2011-04-15T09:15:46Z</cp:lastPrinted>
  <dcterms:created xsi:type="dcterms:W3CDTF">2010-01-29T07:38:30Z</dcterms:created>
  <dcterms:modified xsi:type="dcterms:W3CDTF">2024-12-27T11:44:54Z</dcterms:modified>
</cp:coreProperties>
</file>