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D\AD_2\tab\à faire\"/>
    </mc:Choice>
  </mc:AlternateContent>
  <xr:revisionPtr revIDLastSave="0" documentId="13_ncr:1_{1F9358DE-F6D6-46B0-A9D3-96DF026E0F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Data" sheetId="1" r:id="rId1"/>
  </sheets>
  <definedNames>
    <definedName name="_xlnm.Print_Area" localSheetId="0">Data!$A$1:$M$62</definedName>
    <definedName name="SOMM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1" l="1"/>
  <c r="Z8" i="1" s="1"/>
  <c r="W8" i="1" l="1"/>
  <c r="X8" i="1" s="1"/>
  <c r="A4" i="1" s="1"/>
</calcChain>
</file>

<file path=xl/sharedStrings.xml><?xml version="1.0" encoding="utf-8"?>
<sst xmlns="http://schemas.openxmlformats.org/spreadsheetml/2006/main" count="67" uniqueCount="25">
  <si>
    <t>Domaine: assurance dépendance (AD)</t>
  </si>
  <si>
    <t>Source(s): calcul IGSS</t>
  </si>
  <si>
    <t>Type de partage</t>
  </si>
  <si>
    <t>Groupes d'âge</t>
  </si>
  <si>
    <t>Prestations en nature</t>
  </si>
  <si>
    <t>40-59</t>
  </si>
  <si>
    <t>60-69</t>
  </si>
  <si>
    <t>70-79</t>
  </si>
  <si>
    <t>80-89</t>
  </si>
  <si>
    <t>90+</t>
  </si>
  <si>
    <t>Total Prestations en nature</t>
  </si>
  <si>
    <t>Prestations en espèces</t>
  </si>
  <si>
    <t>Total Prestations en espèces</t>
  </si>
  <si>
    <t>Prestations combinées</t>
  </si>
  <si>
    <t>Total Prestations combinées</t>
  </si>
  <si>
    <t>dont Prestations en nature</t>
  </si>
  <si>
    <t>dont Prestations en espèces</t>
  </si>
  <si>
    <t>TOTAL</t>
  </si>
  <si>
    <t>TOTAL Toutes prestations</t>
  </si>
  <si>
    <t>Répartition des prestations à domicile par type de partage et âge du bénéficiaire</t>
  </si>
  <si>
    <t>0-7</t>
  </si>
  <si>
    <t>8-19</t>
  </si>
  <si>
    <t>Unité(s): milliers EUR</t>
  </si>
  <si>
    <t>20-39</t>
  </si>
  <si>
    <t>Information(s) supplémentaire(s): Les bénéficiaires non-résidents sont exclus
                                                      Sont considérées les prestations en nature pour aides et soins
                                                      Statistiques établies selon la date prestation
                                                      2018: Rupture de série - méthode plus affinée pour la répartition entre prestations combinées et autres (mensuel et non plus annuel); forfaitisations des AEV et AMD-M.
                                                      La répartition ne tient pas compte des restitutions des différents prestataires dans le cadre du contrôle des normes de la CNS, car elles ne sont pas attribuées à un bénéficiaire spécifique ou à une prestation spécifique.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</si>
</sst>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165" fontId="4" fillId="2" borderId="1" xfId="0" applyNumberFormat="1" applyFont="1" applyFill="1" applyBorder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4" fillId="2" borderId="1" xfId="0" quotePrefix="1" applyNumberFormat="1" applyFont="1" applyFill="1" applyBorder="1" applyAlignment="1">
      <alignment horizontal="center"/>
    </xf>
    <xf numFmtId="164" fontId="6" fillId="2" borderId="1" xfId="0" quotePrefix="1" applyNumberFormat="1" applyFont="1" applyFill="1" applyBorder="1" applyAlignment="1">
      <alignment horizontal="center"/>
    </xf>
    <xf numFmtId="165" fontId="6" fillId="2" borderId="1" xfId="0" applyNumberFormat="1" applyFont="1" applyFill="1" applyBorder="1"/>
    <xf numFmtId="165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Z62"/>
  <sheetViews>
    <sheetView tabSelected="1" zoomScaleNormal="100" workbookViewId="0">
      <selection activeCell="A7" sqref="A7"/>
    </sheetView>
  </sheetViews>
  <sheetFormatPr defaultColWidth="11.42578125" defaultRowHeight="12.75" x14ac:dyDescent="0.2"/>
  <cols>
    <col min="1" max="1" width="23" style="8" customWidth="1"/>
    <col min="2" max="2" width="13.140625" style="8" customWidth="1"/>
    <col min="3" max="9" width="10.42578125" style="8" customWidth="1"/>
    <col min="10" max="10" width="10.42578125" style="3" customWidth="1"/>
    <col min="11" max="14" width="10.42578125" style="8" customWidth="1"/>
    <col min="15" max="15" width="12.28515625" style="8" bestFit="1" customWidth="1"/>
    <col min="16" max="18" width="11.42578125" style="8"/>
    <col min="19" max="19" width="12.28515625" style="8" bestFit="1" customWidth="1"/>
    <col min="20" max="25" width="12.28515625" style="8" customWidth="1"/>
    <col min="26" max="27" width="11.42578125" style="8"/>
    <col min="28" max="28" width="12.28515625" style="8" bestFit="1" customWidth="1"/>
    <col min="29" max="30" width="11.42578125" style="8"/>
    <col min="31" max="31" width="12.28515625" style="8" bestFit="1" customWidth="1"/>
    <col min="32" max="39" width="11.42578125" style="8"/>
    <col min="40" max="40" width="11.42578125" style="8" customWidth="1"/>
    <col min="41" max="16384" width="11.42578125" style="8"/>
  </cols>
  <sheetData>
    <row r="1" spans="1:26" s="2" customFormat="1" ht="12.95" customHeight="1" x14ac:dyDescent="0.2">
      <c r="A1" s="1" t="s">
        <v>19</v>
      </c>
      <c r="J1" s="3"/>
    </row>
    <row r="2" spans="1:26" s="2" customFormat="1" ht="11.1" customHeight="1" x14ac:dyDescent="0.2">
      <c r="A2" s="4" t="s">
        <v>0</v>
      </c>
      <c r="J2" s="3"/>
    </row>
    <row r="3" spans="1:26" s="2" customFormat="1" ht="11.1" customHeight="1" x14ac:dyDescent="0.2">
      <c r="A3" s="4" t="s">
        <v>1</v>
      </c>
      <c r="J3" s="3"/>
    </row>
    <row r="4" spans="1:26" s="2" customFormat="1" ht="11.1" customHeight="1" x14ac:dyDescent="0.2">
      <c r="A4" s="4" t="str">
        <f>+CONCATENATE("Année(s) de référence: 2000-",MAX(8:8))</f>
        <v>Année(s) de référence: 2000-2023</v>
      </c>
      <c r="J4" s="3"/>
    </row>
    <row r="5" spans="1:26" s="2" customFormat="1" ht="11.1" customHeight="1" x14ac:dyDescent="0.2">
      <c r="A5" s="4" t="s">
        <v>22</v>
      </c>
      <c r="J5" s="3"/>
    </row>
    <row r="6" spans="1:26" s="2" customFormat="1" ht="59.25" customHeight="1" x14ac:dyDescent="0.2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26" s="2" customFormat="1" ht="11.1" customHeight="1" x14ac:dyDescent="0.2">
      <c r="A7" s="4"/>
      <c r="J7" s="3"/>
    </row>
    <row r="8" spans="1:26" s="5" customFormat="1" ht="20.100000000000001" customHeight="1" x14ac:dyDescent="0.2">
      <c r="A8" s="18" t="s">
        <v>2</v>
      </c>
      <c r="B8" s="19" t="s">
        <v>3</v>
      </c>
      <c r="C8" s="18">
        <v>2000</v>
      </c>
      <c r="D8" s="18">
        <v>2001</v>
      </c>
      <c r="E8" s="18">
        <v>2002</v>
      </c>
      <c r="F8" s="18">
        <v>2003</v>
      </c>
      <c r="G8" s="18">
        <v>2004</v>
      </c>
      <c r="H8" s="18">
        <v>2005</v>
      </c>
      <c r="I8" s="18">
        <v>2006</v>
      </c>
      <c r="J8" s="18">
        <v>2007</v>
      </c>
      <c r="K8" s="18">
        <v>2008</v>
      </c>
      <c r="L8" s="18">
        <v>2009</v>
      </c>
      <c r="M8" s="18">
        <v>2010</v>
      </c>
      <c r="N8" s="18">
        <v>2011</v>
      </c>
      <c r="O8" s="18">
        <v>2012</v>
      </c>
      <c r="P8" s="18">
        <v>2013</v>
      </c>
      <c r="Q8" s="18">
        <v>2014</v>
      </c>
      <c r="R8" s="18">
        <v>2015</v>
      </c>
      <c r="S8" s="18">
        <v>2016</v>
      </c>
      <c r="T8" s="18">
        <v>2017</v>
      </c>
      <c r="U8" s="18">
        <v>2018</v>
      </c>
      <c r="V8" s="18">
        <v>2019</v>
      </c>
      <c r="W8" s="18">
        <f>+V8+1</f>
        <v>2020</v>
      </c>
      <c r="X8" s="18">
        <f t="shared" ref="X8" si="0">+W8+1</f>
        <v>2021</v>
      </c>
      <c r="Y8" s="18">
        <f t="shared" ref="Y8" si="1">+X8+1</f>
        <v>2022</v>
      </c>
      <c r="Z8" s="18">
        <f t="shared" ref="Z8" si="2">+Y8+1</f>
        <v>2023</v>
      </c>
    </row>
    <row r="9" spans="1:26" s="7" customFormat="1" x14ac:dyDescent="0.2">
      <c r="A9" s="32" t="s">
        <v>4</v>
      </c>
      <c r="B9" s="12" t="s">
        <v>20</v>
      </c>
      <c r="C9" s="6">
        <v>27.49681</v>
      </c>
      <c r="D9" s="6">
        <v>30.100330000000003</v>
      </c>
      <c r="E9" s="6">
        <v>75.820349999999905</v>
      </c>
      <c r="F9" s="6">
        <v>0.24327000000000001</v>
      </c>
      <c r="G9" s="6">
        <v>5.774</v>
      </c>
      <c r="H9" s="6">
        <v>60.516910000000003</v>
      </c>
      <c r="I9" s="6">
        <v>0</v>
      </c>
      <c r="J9" s="6">
        <v>0</v>
      </c>
      <c r="K9" s="6">
        <v>4.3270200000000001</v>
      </c>
      <c r="L9" s="6">
        <v>3.4568000000000003</v>
      </c>
      <c r="M9" s="6">
        <v>10.824129999999998</v>
      </c>
      <c r="N9" s="6">
        <v>0.78609000000000007</v>
      </c>
      <c r="O9" s="6">
        <v>1.55552</v>
      </c>
      <c r="P9" s="6">
        <v>8.805909999999999</v>
      </c>
      <c r="Q9" s="6">
        <v>0</v>
      </c>
      <c r="R9" s="6">
        <v>0</v>
      </c>
      <c r="S9" s="6">
        <v>5.4208400000000001</v>
      </c>
      <c r="T9" s="6">
        <v>161.07542000000001</v>
      </c>
      <c r="U9" s="6">
        <v>146.24653000000001</v>
      </c>
      <c r="V9" s="6">
        <v>5.1790699999999994</v>
      </c>
      <c r="W9" s="6">
        <v>14.71251</v>
      </c>
      <c r="X9" s="6">
        <v>18.625899999999994</v>
      </c>
      <c r="Y9" s="6">
        <v>17.373339999999995</v>
      </c>
      <c r="Z9" s="6">
        <v>26.996029999999998</v>
      </c>
    </row>
    <row r="10" spans="1:26" s="7" customFormat="1" x14ac:dyDescent="0.2">
      <c r="A10" s="33"/>
      <c r="B10" s="14" t="s">
        <v>21</v>
      </c>
      <c r="C10" s="6">
        <v>602.60238000000004</v>
      </c>
      <c r="D10" s="6">
        <v>447.20231000000001</v>
      </c>
      <c r="E10" s="6">
        <v>126.60411000000001</v>
      </c>
      <c r="F10" s="6">
        <v>301.42692</v>
      </c>
      <c r="G10" s="6">
        <v>229.27026999999998</v>
      </c>
      <c r="H10" s="6">
        <v>336.87811999999997</v>
      </c>
      <c r="I10" s="6">
        <v>242.80043000000001</v>
      </c>
      <c r="J10" s="6">
        <v>13.634540000000001</v>
      </c>
      <c r="K10" s="6">
        <v>74.803730000000002</v>
      </c>
      <c r="L10" s="6">
        <v>67.338139999999996</v>
      </c>
      <c r="M10" s="6">
        <v>68.418630000000007</v>
      </c>
      <c r="N10" s="6">
        <v>17.41264</v>
      </c>
      <c r="O10" s="6">
        <v>13.07902</v>
      </c>
      <c r="P10" s="6">
        <v>33.582819999999998</v>
      </c>
      <c r="Q10" s="6">
        <v>27.547470000000001</v>
      </c>
      <c r="R10" s="6">
        <v>15.10699</v>
      </c>
      <c r="S10" s="6">
        <v>67.086889999999997</v>
      </c>
      <c r="T10" s="6">
        <v>10.356870000000001</v>
      </c>
      <c r="U10" s="6">
        <v>13.931749999999999</v>
      </c>
      <c r="V10" s="6">
        <v>171.78611999999998</v>
      </c>
      <c r="W10" s="6">
        <v>133.55982</v>
      </c>
      <c r="X10" s="6">
        <v>130.82218999999998</v>
      </c>
      <c r="Y10" s="6">
        <v>99.916249999999977</v>
      </c>
      <c r="Z10" s="6">
        <v>48.942660000000018</v>
      </c>
    </row>
    <row r="11" spans="1:26" x14ac:dyDescent="0.2">
      <c r="A11" s="33"/>
      <c r="B11" s="20" t="s">
        <v>23</v>
      </c>
      <c r="C11" s="6">
        <v>4200.2103200000001</v>
      </c>
      <c r="D11" s="6">
        <v>5088.0545499999998</v>
      </c>
      <c r="E11" s="6">
        <v>2686.4178500000003</v>
      </c>
      <c r="F11" s="6">
        <v>2454.84231</v>
      </c>
      <c r="G11" s="6">
        <v>2796.0487699999999</v>
      </c>
      <c r="H11" s="6">
        <v>3702.4030200000002</v>
      </c>
      <c r="I11" s="6">
        <v>4373.8167199999998</v>
      </c>
      <c r="J11" s="6">
        <v>75.468940000000003</v>
      </c>
      <c r="K11" s="6">
        <v>37.193049999999999</v>
      </c>
      <c r="L11" s="6">
        <v>318.88896</v>
      </c>
      <c r="M11" s="6">
        <v>310.75807000000003</v>
      </c>
      <c r="N11" s="6">
        <v>468.40715</v>
      </c>
      <c r="O11" s="6">
        <v>281.65971000000002</v>
      </c>
      <c r="P11" s="6">
        <v>299.61682999999999</v>
      </c>
      <c r="Q11" s="6">
        <v>318.17958000000004</v>
      </c>
      <c r="R11" s="6">
        <v>267.68485999999996</v>
      </c>
      <c r="S11" s="6">
        <v>230.53143</v>
      </c>
      <c r="T11" s="6">
        <v>229.01689999999999</v>
      </c>
      <c r="U11" s="6">
        <v>233.24468999999999</v>
      </c>
      <c r="V11" s="6">
        <v>213.96972</v>
      </c>
      <c r="W11" s="6">
        <v>198.61069000000001</v>
      </c>
      <c r="X11" s="6">
        <v>458.28824999999983</v>
      </c>
      <c r="Y11" s="6">
        <v>452.85463999999985</v>
      </c>
      <c r="Z11" s="6">
        <v>551.12370999999973</v>
      </c>
    </row>
    <row r="12" spans="1:26" x14ac:dyDescent="0.2">
      <c r="A12" s="33"/>
      <c r="B12" s="10" t="s">
        <v>5</v>
      </c>
      <c r="C12" s="6">
        <v>2934.59339</v>
      </c>
      <c r="D12" s="6">
        <v>3969.8178499999999</v>
      </c>
      <c r="E12" s="6">
        <v>3919.4005099999999</v>
      </c>
      <c r="F12" s="6">
        <v>4683.0305499999995</v>
      </c>
      <c r="G12" s="6">
        <v>7150.1438499999995</v>
      </c>
      <c r="H12" s="6">
        <v>10228.591400000001</v>
      </c>
      <c r="I12" s="6">
        <v>12082.633529999999</v>
      </c>
      <c r="J12" s="6">
        <v>977.23050999999998</v>
      </c>
      <c r="K12" s="6">
        <v>1023.09065</v>
      </c>
      <c r="L12" s="6">
        <v>1298.40446</v>
      </c>
      <c r="M12" s="6">
        <v>1330.4261299999998</v>
      </c>
      <c r="N12" s="6">
        <v>1946.6005400000001</v>
      </c>
      <c r="O12" s="6">
        <v>2266.9750899999999</v>
      </c>
      <c r="P12" s="6">
        <v>2472.2304199999999</v>
      </c>
      <c r="Q12" s="6">
        <v>3085.87246</v>
      </c>
      <c r="R12" s="6">
        <v>2857.7665899999997</v>
      </c>
      <c r="S12" s="6">
        <v>2858.9916499999999</v>
      </c>
      <c r="T12" s="6">
        <v>3673.3875200000002</v>
      </c>
      <c r="U12" s="6">
        <v>5086.5058200000003</v>
      </c>
      <c r="V12" s="6">
        <v>5892.4417599999906</v>
      </c>
      <c r="W12" s="6">
        <v>5990.4639799999904</v>
      </c>
      <c r="X12" s="6">
        <v>8253.0200199999963</v>
      </c>
      <c r="Y12" s="6">
        <v>10402.354629999998</v>
      </c>
      <c r="Z12" s="6">
        <v>11407.333400000023</v>
      </c>
    </row>
    <row r="13" spans="1:26" x14ac:dyDescent="0.2">
      <c r="A13" s="33"/>
      <c r="B13" s="10" t="s">
        <v>6</v>
      </c>
      <c r="C13" s="6">
        <v>644.20854000000008</v>
      </c>
      <c r="D13" s="6">
        <v>912.94829000000004</v>
      </c>
      <c r="E13" s="6">
        <v>998.47370999999998</v>
      </c>
      <c r="F13" s="6">
        <v>1239.9260300000001</v>
      </c>
      <c r="G13" s="6">
        <v>2080.6183599999999</v>
      </c>
      <c r="H13" s="6">
        <v>3088.4317999999998</v>
      </c>
      <c r="I13" s="6">
        <v>3644.9147400000002</v>
      </c>
      <c r="J13" s="6">
        <v>1703.7600400000001</v>
      </c>
      <c r="K13" s="6">
        <v>1874.155</v>
      </c>
      <c r="L13" s="6">
        <v>2503.5407300000002</v>
      </c>
      <c r="M13" s="6">
        <v>2596.1847299999999</v>
      </c>
      <c r="N13" s="6">
        <v>3050.3719100000003</v>
      </c>
      <c r="O13" s="6">
        <v>3908.69794</v>
      </c>
      <c r="P13" s="6">
        <v>4163.6947900000005</v>
      </c>
      <c r="Q13" s="6">
        <v>4433.4684299999999</v>
      </c>
      <c r="R13" s="6">
        <v>4437.69085</v>
      </c>
      <c r="S13" s="6">
        <v>4956.6165700000001</v>
      </c>
      <c r="T13" s="6">
        <v>5816.06387</v>
      </c>
      <c r="U13" s="6">
        <v>7338.9724399999795</v>
      </c>
      <c r="V13" s="6">
        <v>9018.5740100000003</v>
      </c>
      <c r="W13" s="6">
        <v>11902.075060000001</v>
      </c>
      <c r="X13" s="6">
        <v>14185.407450000013</v>
      </c>
      <c r="Y13" s="6">
        <v>16959.768699999968</v>
      </c>
      <c r="Z13" s="6">
        <v>18749.600430000024</v>
      </c>
    </row>
    <row r="14" spans="1:26" x14ac:dyDescent="0.2">
      <c r="A14" s="33"/>
      <c r="B14" s="10" t="s">
        <v>7</v>
      </c>
      <c r="C14" s="6">
        <v>460.51905000000005</v>
      </c>
      <c r="D14" s="6">
        <v>955.68852000000004</v>
      </c>
      <c r="E14" s="6">
        <v>1476.4847799999998</v>
      </c>
      <c r="F14" s="6">
        <v>2461.5942700000001</v>
      </c>
      <c r="G14" s="6">
        <v>3541.3098500000001</v>
      </c>
      <c r="H14" s="6">
        <v>4214.5918200000006</v>
      </c>
      <c r="I14" s="6">
        <v>5361.0557600000002</v>
      </c>
      <c r="J14" s="6">
        <v>4507.21324</v>
      </c>
      <c r="K14" s="6">
        <v>4340.0658900000008</v>
      </c>
      <c r="L14" s="6">
        <v>4839.6341299999995</v>
      </c>
      <c r="M14" s="6">
        <v>4794.3168900000001</v>
      </c>
      <c r="N14" s="6">
        <v>5866.9722699999993</v>
      </c>
      <c r="O14" s="6">
        <v>6893.8998700000002</v>
      </c>
      <c r="P14" s="6">
        <v>8160.0496299999995</v>
      </c>
      <c r="Q14" s="6">
        <v>8352.7432200000003</v>
      </c>
      <c r="R14" s="6">
        <v>8392.0080699999999</v>
      </c>
      <c r="S14" s="6">
        <v>8800.7629699999998</v>
      </c>
      <c r="T14" s="6">
        <v>11190.99791</v>
      </c>
      <c r="U14" s="6">
        <v>15470.00929</v>
      </c>
      <c r="V14" s="6">
        <v>18756.544719999998</v>
      </c>
      <c r="W14" s="6">
        <v>22406.3811400001</v>
      </c>
      <c r="X14" s="6">
        <v>24660.495329999943</v>
      </c>
      <c r="Y14" s="6">
        <v>30034.210730000024</v>
      </c>
      <c r="Z14" s="6">
        <v>34279.56863999999</v>
      </c>
    </row>
    <row r="15" spans="1:26" x14ac:dyDescent="0.2">
      <c r="A15" s="33"/>
      <c r="B15" s="10" t="s">
        <v>8</v>
      </c>
      <c r="C15" s="6">
        <v>481.62135999999998</v>
      </c>
      <c r="D15" s="6">
        <v>1030.42254</v>
      </c>
      <c r="E15" s="6">
        <v>1371.20937</v>
      </c>
      <c r="F15" s="6">
        <v>2282.9733099999999</v>
      </c>
      <c r="G15" s="6">
        <v>3524.6062299999999</v>
      </c>
      <c r="H15" s="6">
        <v>4687.5782600000002</v>
      </c>
      <c r="I15" s="6">
        <v>6164.4101300000011</v>
      </c>
      <c r="J15" s="6">
        <v>5860.7711200000003</v>
      </c>
      <c r="K15" s="6">
        <v>7012.2830199999999</v>
      </c>
      <c r="L15" s="6">
        <v>8642.1615999999995</v>
      </c>
      <c r="M15" s="6">
        <v>9292.7691400000003</v>
      </c>
      <c r="N15" s="6">
        <v>10003.52216</v>
      </c>
      <c r="O15" s="6">
        <v>12031.681490000001</v>
      </c>
      <c r="P15" s="6">
        <v>13098.778400000001</v>
      </c>
      <c r="Q15" s="6">
        <v>14714.889349999999</v>
      </c>
      <c r="R15" s="6">
        <v>15084.65819</v>
      </c>
      <c r="S15" s="6">
        <v>17510.273370000003</v>
      </c>
      <c r="T15" s="6">
        <v>18016.37184</v>
      </c>
      <c r="U15" s="6">
        <v>27507.520710000197</v>
      </c>
      <c r="V15" s="6">
        <v>33446.225950000204</v>
      </c>
      <c r="W15" s="6">
        <v>40534.176650000001</v>
      </c>
      <c r="X15" s="6">
        <v>45738.70604999963</v>
      </c>
      <c r="Y15" s="6">
        <v>56841.584810000058</v>
      </c>
      <c r="Z15" s="6">
        <v>63291.798820000273</v>
      </c>
    </row>
    <row r="16" spans="1:26" x14ac:dyDescent="0.2">
      <c r="A16" s="34"/>
      <c r="B16" s="10" t="s">
        <v>9</v>
      </c>
      <c r="C16" s="6">
        <v>74.941800000000001</v>
      </c>
      <c r="D16" s="6">
        <v>415.95320999999996</v>
      </c>
      <c r="E16" s="6">
        <v>633.28597000000002</v>
      </c>
      <c r="F16" s="6">
        <v>1080.8242399999999</v>
      </c>
      <c r="G16" s="6">
        <v>1251.7664499999998</v>
      </c>
      <c r="H16" s="6">
        <v>1746.4181999999998</v>
      </c>
      <c r="I16" s="6">
        <v>1904.18118</v>
      </c>
      <c r="J16" s="6">
        <v>2224.8902599999997</v>
      </c>
      <c r="K16" s="6">
        <v>1998.6629399999999</v>
      </c>
      <c r="L16" s="6">
        <v>2284.2000699999999</v>
      </c>
      <c r="M16" s="6">
        <v>2608.1017999999999</v>
      </c>
      <c r="N16" s="6">
        <v>3378.1924800000002</v>
      </c>
      <c r="O16" s="6">
        <v>3824.9917600000003</v>
      </c>
      <c r="P16" s="6">
        <v>4794.1943200000005</v>
      </c>
      <c r="Q16" s="6">
        <v>5420.3265599999995</v>
      </c>
      <c r="R16" s="6">
        <v>6036.5909900000006</v>
      </c>
      <c r="S16" s="6">
        <v>6402.51998</v>
      </c>
      <c r="T16" s="6">
        <v>8078.0111299999999</v>
      </c>
      <c r="U16" s="6">
        <v>9268.5306999999902</v>
      </c>
      <c r="V16" s="6">
        <v>12714.746050000002</v>
      </c>
      <c r="W16" s="6">
        <v>17523.573250000001</v>
      </c>
      <c r="X16" s="6">
        <v>19873.423740000002</v>
      </c>
      <c r="Y16" s="6">
        <v>24398.434249999958</v>
      </c>
      <c r="Z16" s="6">
        <v>28339.880390000049</v>
      </c>
    </row>
    <row r="17" spans="1:26" s="5" customFormat="1" ht="20.100000000000001" customHeight="1" x14ac:dyDescent="0.2">
      <c r="A17" s="22" t="s">
        <v>10</v>
      </c>
      <c r="B17" s="23"/>
      <c r="C17" s="17">
        <v>9426.1936500000011</v>
      </c>
      <c r="D17" s="17">
        <v>12850.187599999996</v>
      </c>
      <c r="E17" s="17">
        <v>11287.69665</v>
      </c>
      <c r="F17" s="17">
        <v>14504.8609</v>
      </c>
      <c r="G17" s="17">
        <v>20579.537779999999</v>
      </c>
      <c r="H17" s="17">
        <v>28065.409530000001</v>
      </c>
      <c r="I17" s="17">
        <v>33773.812490000004</v>
      </c>
      <c r="J17" s="17">
        <v>15362.968650000001</v>
      </c>
      <c r="K17" s="17">
        <v>16364.581300000002</v>
      </c>
      <c r="L17" s="17">
        <v>19957.624889999996</v>
      </c>
      <c r="M17" s="17">
        <v>21011.79952</v>
      </c>
      <c r="N17" s="17">
        <v>24732.265239999997</v>
      </c>
      <c r="O17" s="17">
        <v>29222.540399999998</v>
      </c>
      <c r="P17" s="17">
        <v>33030.953119999998</v>
      </c>
      <c r="Q17" s="17">
        <v>36353.027069999996</v>
      </c>
      <c r="R17" s="17">
        <v>37091.506540000002</v>
      </c>
      <c r="S17" s="17">
        <v>40832.203700000005</v>
      </c>
      <c r="T17" s="17">
        <v>47175.281459999998</v>
      </c>
      <c r="U17" s="17">
        <v>65064.961930000172</v>
      </c>
      <c r="V17" s="17">
        <v>80219.467400000183</v>
      </c>
      <c r="W17" s="17">
        <v>98703.553100000077</v>
      </c>
      <c r="X17" s="17">
        <v>113318.78892999959</v>
      </c>
      <c r="Y17" s="17">
        <v>139206.49735000002</v>
      </c>
      <c r="Z17" s="17">
        <v>156695.24408000038</v>
      </c>
    </row>
    <row r="18" spans="1:26" s="7" customFormat="1" x14ac:dyDescent="0.2">
      <c r="A18" s="24" t="s">
        <v>11</v>
      </c>
      <c r="B18" s="12" t="s">
        <v>20</v>
      </c>
      <c r="C18" s="6">
        <v>201.60705999999999</v>
      </c>
      <c r="D18" s="6">
        <v>486.58540000000005</v>
      </c>
      <c r="E18" s="6">
        <v>585.48473999999999</v>
      </c>
      <c r="F18" s="6">
        <v>560.86923000000002</v>
      </c>
      <c r="G18" s="6">
        <v>679.50331999999992</v>
      </c>
      <c r="H18" s="6">
        <v>790.70889</v>
      </c>
      <c r="I18" s="6">
        <v>921.05216000000007</v>
      </c>
      <c r="J18" s="6">
        <v>896.57150000000001</v>
      </c>
      <c r="K18" s="6">
        <v>1001.4959399999999</v>
      </c>
      <c r="L18" s="6">
        <v>902.74930000000006</v>
      </c>
      <c r="M18" s="6">
        <v>941.82669999999996</v>
      </c>
      <c r="N18" s="6">
        <v>946.93138999999996</v>
      </c>
      <c r="O18" s="6">
        <v>959.97018999999989</v>
      </c>
      <c r="P18" s="6">
        <v>1042.93975</v>
      </c>
      <c r="Q18" s="6">
        <v>1139.0656200000001</v>
      </c>
      <c r="R18" s="6">
        <v>1040.76657</v>
      </c>
      <c r="S18" s="6">
        <v>985.09893999999997</v>
      </c>
      <c r="T18" s="6">
        <v>1072.7439999999999</v>
      </c>
      <c r="U18" s="6">
        <v>1647.1113600000001</v>
      </c>
      <c r="V18" s="6">
        <v>1626.9521599999998</v>
      </c>
      <c r="W18" s="6">
        <v>1760.50028</v>
      </c>
      <c r="X18" s="6">
        <v>1941.7318799999996</v>
      </c>
      <c r="Y18" s="6">
        <v>2272.4463600000004</v>
      </c>
      <c r="Z18" s="6">
        <v>2445.5664999999985</v>
      </c>
    </row>
    <row r="19" spans="1:26" s="7" customFormat="1" x14ac:dyDescent="0.2">
      <c r="A19" s="25"/>
      <c r="B19" s="14" t="s">
        <v>21</v>
      </c>
      <c r="C19" s="6">
        <v>192.99098999999998</v>
      </c>
      <c r="D19" s="6">
        <v>551.70454000000007</v>
      </c>
      <c r="E19" s="6">
        <v>938.59855000000096</v>
      </c>
      <c r="F19" s="6">
        <v>1310.8316200000002</v>
      </c>
      <c r="G19" s="6">
        <v>1492.6891000000001</v>
      </c>
      <c r="H19" s="6">
        <v>2067.9631899999999</v>
      </c>
      <c r="I19" s="6">
        <v>2233.1482799999999</v>
      </c>
      <c r="J19" s="6">
        <v>2384.3011000000001</v>
      </c>
      <c r="K19" s="6">
        <v>2584.7789299999999</v>
      </c>
      <c r="L19" s="6">
        <v>2418.68651</v>
      </c>
      <c r="M19" s="6">
        <v>2459.7741800000003</v>
      </c>
      <c r="N19" s="6">
        <v>2405.4483100000002</v>
      </c>
      <c r="O19" s="6">
        <v>2467.7795899999996</v>
      </c>
      <c r="P19" s="6">
        <v>2568.8503799999999</v>
      </c>
      <c r="Q19" s="6">
        <v>2605.33151</v>
      </c>
      <c r="R19" s="6">
        <v>2583.0404700000004</v>
      </c>
      <c r="S19" s="6">
        <v>2626.4917999999998</v>
      </c>
      <c r="T19" s="6">
        <v>2507.2717299999999</v>
      </c>
      <c r="U19" s="6">
        <v>3665.7701200000001</v>
      </c>
      <c r="V19" s="6">
        <v>4106.7195199999996</v>
      </c>
      <c r="W19" s="6">
        <v>4526.3089</v>
      </c>
      <c r="X19" s="6">
        <v>5018.053530000001</v>
      </c>
      <c r="Y19" s="6">
        <v>4897.35664</v>
      </c>
      <c r="Z19" s="6">
        <v>5175.4772400000011</v>
      </c>
    </row>
    <row r="20" spans="1:26" x14ac:dyDescent="0.2">
      <c r="A20" s="30"/>
      <c r="B20" s="20" t="s">
        <v>23</v>
      </c>
      <c r="C20" s="6">
        <v>311.46696000000003</v>
      </c>
      <c r="D20" s="6">
        <v>629.74418000000094</v>
      </c>
      <c r="E20" s="6">
        <v>832.58929000000091</v>
      </c>
      <c r="F20" s="6">
        <v>1071.4439299999999</v>
      </c>
      <c r="G20" s="6">
        <v>1184.8641</v>
      </c>
      <c r="H20" s="6">
        <v>1288.47354</v>
      </c>
      <c r="I20" s="6">
        <v>1371.3358799999999</v>
      </c>
      <c r="J20" s="6">
        <v>1826.4187199999999</v>
      </c>
      <c r="K20" s="6">
        <v>2218.0457999999999</v>
      </c>
      <c r="L20" s="6">
        <v>1923.1216999999999</v>
      </c>
      <c r="M20" s="6">
        <v>1978.10303</v>
      </c>
      <c r="N20" s="6">
        <v>2077.0882099999999</v>
      </c>
      <c r="O20" s="6">
        <v>2284.4110900000001</v>
      </c>
      <c r="P20" s="6">
        <v>2333.6757200000002</v>
      </c>
      <c r="Q20" s="6">
        <v>2341.8596499999999</v>
      </c>
      <c r="R20" s="6">
        <v>2143.4377799999997</v>
      </c>
      <c r="S20" s="6">
        <v>2054.1214300000001</v>
      </c>
      <c r="T20" s="6">
        <v>2264.9914900000003</v>
      </c>
      <c r="U20" s="6">
        <v>2969.5546400000003</v>
      </c>
      <c r="V20" s="6">
        <v>3245.7667699999897</v>
      </c>
      <c r="W20" s="6">
        <v>3564.8778299999999</v>
      </c>
      <c r="X20" s="6">
        <v>3561.5220799999943</v>
      </c>
      <c r="Y20" s="6">
        <v>3658.4640099999956</v>
      </c>
      <c r="Z20" s="6">
        <v>3875.3619899999971</v>
      </c>
    </row>
    <row r="21" spans="1:26" x14ac:dyDescent="0.2">
      <c r="A21" s="30"/>
      <c r="B21" s="10" t="s">
        <v>5</v>
      </c>
      <c r="C21" s="6">
        <v>461.66867999999999</v>
      </c>
      <c r="D21" s="6">
        <v>1055.6157599999999</v>
      </c>
      <c r="E21" s="6">
        <v>1514.22919</v>
      </c>
      <c r="F21" s="6">
        <v>1935.5916999999999</v>
      </c>
      <c r="G21" s="6">
        <v>2270.7643900000003</v>
      </c>
      <c r="H21" s="6">
        <v>2575.6968900000097</v>
      </c>
      <c r="I21" s="6">
        <v>2681.9812099999999</v>
      </c>
      <c r="J21" s="6">
        <v>2815.4002599999999</v>
      </c>
      <c r="K21" s="6">
        <v>3091.6276699999903</v>
      </c>
      <c r="L21" s="6">
        <v>3231.2786600000099</v>
      </c>
      <c r="M21" s="6">
        <v>3622.13609000001</v>
      </c>
      <c r="N21" s="6">
        <v>3894.4362300000103</v>
      </c>
      <c r="O21" s="6">
        <v>3959.2318799999903</v>
      </c>
      <c r="P21" s="6">
        <v>4229.8223000000098</v>
      </c>
      <c r="Q21" s="6">
        <v>4283.8147500000105</v>
      </c>
      <c r="R21" s="6">
        <v>4404.0033200000098</v>
      </c>
      <c r="S21" s="6">
        <v>4435.4195899999995</v>
      </c>
      <c r="T21" s="6">
        <v>4184.9090100000103</v>
      </c>
      <c r="U21" s="6">
        <v>4950.1635099999994</v>
      </c>
      <c r="V21" s="6">
        <v>4742.94524</v>
      </c>
      <c r="W21" s="6">
        <v>4949.6817999999994</v>
      </c>
      <c r="X21" s="6">
        <v>5244.5548800000015</v>
      </c>
      <c r="Y21" s="6">
        <v>5170.643570000002</v>
      </c>
      <c r="Z21" s="6">
        <v>5207.6312500000058</v>
      </c>
    </row>
    <row r="22" spans="1:26" x14ac:dyDescent="0.2">
      <c r="A22" s="30"/>
      <c r="B22" s="10" t="s">
        <v>6</v>
      </c>
      <c r="C22" s="6">
        <v>574.04570999999999</v>
      </c>
      <c r="D22" s="6">
        <v>1251.02891</v>
      </c>
      <c r="E22" s="6">
        <v>1769.6099099999999</v>
      </c>
      <c r="F22" s="6">
        <v>1948.6482699999999</v>
      </c>
      <c r="G22" s="6">
        <v>2107.9364100000003</v>
      </c>
      <c r="H22" s="6">
        <v>2193.4876300000001</v>
      </c>
      <c r="I22" s="6">
        <v>2264.26665</v>
      </c>
      <c r="J22" s="6">
        <v>2273.53289</v>
      </c>
      <c r="K22" s="6">
        <v>2547.5594100000003</v>
      </c>
      <c r="L22" s="6">
        <v>2734.8760899999997</v>
      </c>
      <c r="M22" s="6">
        <v>2938.2502999999997</v>
      </c>
      <c r="N22" s="6">
        <v>3300.4517500000002</v>
      </c>
      <c r="O22" s="6">
        <v>3423.2792099999901</v>
      </c>
      <c r="P22" s="6">
        <v>3629.5681099999997</v>
      </c>
      <c r="Q22" s="6">
        <v>3584.5692799999997</v>
      </c>
      <c r="R22" s="6">
        <v>3481.9625500000102</v>
      </c>
      <c r="S22" s="6">
        <v>3657.60365</v>
      </c>
      <c r="T22" s="6">
        <v>3680.8049700000001</v>
      </c>
      <c r="U22" s="6">
        <v>4583.7703099999999</v>
      </c>
      <c r="V22" s="6">
        <v>4922.6633700000002</v>
      </c>
      <c r="W22" s="6">
        <v>4972.2790199999899</v>
      </c>
      <c r="X22" s="6">
        <v>4885.0281300000006</v>
      </c>
      <c r="Y22" s="6">
        <v>4784.0346199999994</v>
      </c>
      <c r="Z22" s="6">
        <v>4832.6633499999971</v>
      </c>
    </row>
    <row r="23" spans="1:26" x14ac:dyDescent="0.2">
      <c r="A23" s="30"/>
      <c r="B23" s="10" t="s">
        <v>7</v>
      </c>
      <c r="C23" s="6">
        <v>934.74543000000006</v>
      </c>
      <c r="D23" s="6">
        <v>2535.0199900000002</v>
      </c>
      <c r="E23" s="6">
        <v>3479.84699</v>
      </c>
      <c r="F23" s="6">
        <v>3765.7453799999998</v>
      </c>
      <c r="G23" s="6">
        <v>4093.8862600000002</v>
      </c>
      <c r="H23" s="6">
        <v>4772.2808700000005</v>
      </c>
      <c r="I23" s="6">
        <v>4696.7057200000008</v>
      </c>
      <c r="J23" s="6">
        <v>4485.247949999999</v>
      </c>
      <c r="K23" s="6">
        <v>4793.0671299999995</v>
      </c>
      <c r="L23" s="6">
        <v>4723.03557</v>
      </c>
      <c r="M23" s="6">
        <v>4938.30728</v>
      </c>
      <c r="N23" s="6">
        <v>5019.587199999999</v>
      </c>
      <c r="O23" s="6">
        <v>5021.0930399999997</v>
      </c>
      <c r="P23" s="6">
        <v>5059.6047800000006</v>
      </c>
      <c r="Q23" s="6">
        <v>5053.63724</v>
      </c>
      <c r="R23" s="6">
        <v>4606.6483200000002</v>
      </c>
      <c r="S23" s="6">
        <v>4458.9644200000002</v>
      </c>
      <c r="T23" s="6">
        <v>4357.2629900000002</v>
      </c>
      <c r="U23" s="6">
        <v>5621.9411399999999</v>
      </c>
      <c r="V23" s="6">
        <v>5790.6647699999994</v>
      </c>
      <c r="W23" s="6">
        <v>6299.2110700000003</v>
      </c>
      <c r="X23" s="6">
        <v>6371.1422900000016</v>
      </c>
      <c r="Y23" s="6">
        <v>6408.4279100000012</v>
      </c>
      <c r="Z23" s="6">
        <v>6332.1305999999995</v>
      </c>
    </row>
    <row r="24" spans="1:26" s="9" customFormat="1" x14ac:dyDescent="0.2">
      <c r="A24" s="30"/>
      <c r="B24" s="11" t="s">
        <v>8</v>
      </c>
      <c r="C24" s="6">
        <v>1122.6759999999999</v>
      </c>
      <c r="D24" s="6">
        <v>2632.5366400000003</v>
      </c>
      <c r="E24" s="6">
        <v>3907.0266200000001</v>
      </c>
      <c r="F24" s="6">
        <v>4218.1822000000002</v>
      </c>
      <c r="G24" s="6">
        <v>4501.3159999999998</v>
      </c>
      <c r="H24" s="6">
        <v>4832.8560600000001</v>
      </c>
      <c r="I24" s="6">
        <v>4855.5754399999996</v>
      </c>
      <c r="J24" s="6">
        <v>4984.0784899999999</v>
      </c>
      <c r="K24" s="6">
        <v>5396.4760600000009</v>
      </c>
      <c r="L24" s="6">
        <v>5725.3606899999995</v>
      </c>
      <c r="M24" s="6">
        <v>5589.0567999999994</v>
      </c>
      <c r="N24" s="6">
        <v>5910.1680999999999</v>
      </c>
      <c r="O24" s="6">
        <v>6256.9134100000001</v>
      </c>
      <c r="P24" s="6">
        <v>6285.3551399999997</v>
      </c>
      <c r="Q24" s="6">
        <v>6464.0269200000002</v>
      </c>
      <c r="R24" s="6">
        <v>6028.0049399999998</v>
      </c>
      <c r="S24" s="6">
        <v>5288.9407499999998</v>
      </c>
      <c r="T24" s="6">
        <v>5237.5781999999999</v>
      </c>
      <c r="U24" s="6">
        <v>7263.7471799999994</v>
      </c>
      <c r="V24" s="6">
        <v>6950.4621799999995</v>
      </c>
      <c r="W24" s="6">
        <v>6943.1115</v>
      </c>
      <c r="X24" s="6">
        <v>7131.2751100000114</v>
      </c>
      <c r="Y24" s="6">
        <v>6822.791190000009</v>
      </c>
      <c r="Z24" s="6">
        <v>6675.5980500000178</v>
      </c>
    </row>
    <row r="25" spans="1:26" x14ac:dyDescent="0.2">
      <c r="A25" s="31"/>
      <c r="B25" s="12" t="s">
        <v>9</v>
      </c>
      <c r="C25" s="6">
        <v>373.61517000000003</v>
      </c>
      <c r="D25" s="6">
        <v>933.75002000000006</v>
      </c>
      <c r="E25" s="6">
        <v>1262.5189599999999</v>
      </c>
      <c r="F25" s="6">
        <v>1500.1761800000002</v>
      </c>
      <c r="G25" s="6">
        <v>1347.6686200000001</v>
      </c>
      <c r="H25" s="6">
        <v>1471.4913200000001</v>
      </c>
      <c r="I25" s="6">
        <v>1370.59797</v>
      </c>
      <c r="J25" s="6">
        <v>1466.7572700000001</v>
      </c>
      <c r="K25" s="6">
        <v>1298.084420000001</v>
      </c>
      <c r="L25" s="6">
        <v>1310.3830699999999</v>
      </c>
      <c r="M25" s="6">
        <v>1409.08177</v>
      </c>
      <c r="N25" s="6">
        <v>1546.8386</v>
      </c>
      <c r="O25" s="6">
        <v>1588.6496399999999</v>
      </c>
      <c r="P25" s="6">
        <v>1611.1030799999999</v>
      </c>
      <c r="Q25" s="6">
        <v>1599.1578800000002</v>
      </c>
      <c r="R25" s="6">
        <v>1523.43867</v>
      </c>
      <c r="S25" s="6">
        <v>1522.3585600000001</v>
      </c>
      <c r="T25" s="6">
        <v>1455.0738200000001</v>
      </c>
      <c r="U25" s="6">
        <v>2033.9826699999999</v>
      </c>
      <c r="V25" s="6">
        <v>2177.6688399999998</v>
      </c>
      <c r="W25" s="6">
        <v>2310.5552400000001</v>
      </c>
      <c r="X25" s="6">
        <v>2730.3463899999979</v>
      </c>
      <c r="Y25" s="6">
        <v>2586.3600999999985</v>
      </c>
      <c r="Z25" s="6">
        <v>2305.2637</v>
      </c>
    </row>
    <row r="26" spans="1:26" s="5" customFormat="1" ht="20.100000000000001" customHeight="1" x14ac:dyDescent="0.2">
      <c r="A26" s="22" t="s">
        <v>12</v>
      </c>
      <c r="B26" s="23"/>
      <c r="C26" s="17">
        <v>4172.8159999999998</v>
      </c>
      <c r="D26" s="17">
        <v>10075.985440000002</v>
      </c>
      <c r="E26" s="17">
        <v>14289.904250000001</v>
      </c>
      <c r="F26" s="17">
        <v>16311.488510000001</v>
      </c>
      <c r="G26" s="17">
        <v>17678.628199999999</v>
      </c>
      <c r="H26" s="17">
        <v>19992.958390000011</v>
      </c>
      <c r="I26" s="17">
        <v>20394.66331</v>
      </c>
      <c r="J26" s="17">
        <v>21132.30818</v>
      </c>
      <c r="K26" s="17">
        <v>22931.135359999993</v>
      </c>
      <c r="L26" s="17">
        <v>22969.491590000009</v>
      </c>
      <c r="M26" s="17">
        <v>23876.536150000011</v>
      </c>
      <c r="N26" s="17">
        <v>25100.949790000013</v>
      </c>
      <c r="O26" s="17">
        <v>25961.328049999978</v>
      </c>
      <c r="P26" s="17">
        <v>26760.919260000006</v>
      </c>
      <c r="Q26" s="17">
        <v>27071.462850000007</v>
      </c>
      <c r="R26" s="17">
        <v>25811.30262000002</v>
      </c>
      <c r="S26" s="17">
        <v>25028.999140000004</v>
      </c>
      <c r="T26" s="17">
        <v>24760.636210000011</v>
      </c>
      <c r="U26" s="17">
        <v>32736.040929999999</v>
      </c>
      <c r="V26" s="17">
        <v>33563.842849999994</v>
      </c>
      <c r="W26" s="17">
        <v>35326.525639999993</v>
      </c>
      <c r="X26" s="17">
        <v>36883.654290000013</v>
      </c>
      <c r="Y26" s="17">
        <v>36600.524400000017</v>
      </c>
      <c r="Z26" s="17">
        <v>36849.692680000022</v>
      </c>
    </row>
    <row r="27" spans="1:26" x14ac:dyDescent="0.2">
      <c r="A27" s="24" t="s">
        <v>13</v>
      </c>
      <c r="B27" s="12" t="s">
        <v>20</v>
      </c>
      <c r="C27" s="6">
        <v>175.21960000000001</v>
      </c>
      <c r="D27" s="6">
        <v>255.98361</v>
      </c>
      <c r="E27" s="6">
        <v>313.37544000000003</v>
      </c>
      <c r="F27" s="6">
        <v>329.01808000000005</v>
      </c>
      <c r="G27" s="6">
        <v>308.40785</v>
      </c>
      <c r="H27" s="6">
        <v>366.56885999999997</v>
      </c>
      <c r="I27" s="6">
        <v>574.83927999999992</v>
      </c>
      <c r="J27" s="6">
        <v>490.92454999999995</v>
      </c>
      <c r="K27" s="6">
        <v>377.79683</v>
      </c>
      <c r="L27" s="6">
        <v>556.91234999999995</v>
      </c>
      <c r="M27" s="6">
        <v>544.35022000000004</v>
      </c>
      <c r="N27" s="6">
        <v>716.9914</v>
      </c>
      <c r="O27" s="6">
        <v>890.90777000000003</v>
      </c>
      <c r="P27" s="6">
        <v>890.40536999999995</v>
      </c>
      <c r="Q27" s="6">
        <v>974.71623</v>
      </c>
      <c r="R27" s="6">
        <v>1223.9407799999999</v>
      </c>
      <c r="S27" s="6">
        <v>1601.2630300000001</v>
      </c>
      <c r="T27" s="6">
        <v>1503.2337299999999</v>
      </c>
      <c r="U27" s="6">
        <v>1334.8388300000001</v>
      </c>
      <c r="V27" s="6">
        <v>1428.56095</v>
      </c>
      <c r="W27" s="6">
        <v>1673.5505699999999</v>
      </c>
      <c r="X27" s="6">
        <v>1873.6689799999999</v>
      </c>
      <c r="Y27" s="6">
        <v>2448.65985</v>
      </c>
      <c r="Z27" s="6">
        <v>2478.8916400000003</v>
      </c>
    </row>
    <row r="28" spans="1:26" x14ac:dyDescent="0.2">
      <c r="A28" s="25"/>
      <c r="B28" s="14" t="s">
        <v>21</v>
      </c>
      <c r="C28" s="6">
        <v>251.28552999999999</v>
      </c>
      <c r="D28" s="6">
        <v>1007.9998800000001</v>
      </c>
      <c r="E28" s="6">
        <v>1564.7600400000001</v>
      </c>
      <c r="F28" s="6">
        <v>2051.2704800000001</v>
      </c>
      <c r="G28" s="6">
        <v>2816.3586299999997</v>
      </c>
      <c r="H28" s="6">
        <v>3482.3430600000002</v>
      </c>
      <c r="I28" s="6">
        <v>3900.3475700000004</v>
      </c>
      <c r="J28" s="6">
        <v>2213.5314600000002</v>
      </c>
      <c r="K28" s="6">
        <v>2581.8870299999999</v>
      </c>
      <c r="L28" s="6">
        <v>3624.4766300000001</v>
      </c>
      <c r="M28" s="6">
        <v>4000.4652600000004</v>
      </c>
      <c r="N28" s="6">
        <v>4173.7931900000003</v>
      </c>
      <c r="O28" s="6">
        <v>4298.0567899999996</v>
      </c>
      <c r="P28" s="6">
        <v>5080.3433199999999</v>
      </c>
      <c r="Q28" s="6">
        <v>5498.9274599999999</v>
      </c>
      <c r="R28" s="6">
        <v>5405.6503599999996</v>
      </c>
      <c r="S28" s="6">
        <v>5731.8308299999999</v>
      </c>
      <c r="T28" s="6">
        <v>6629.7440500000002</v>
      </c>
      <c r="U28" s="6">
        <v>7838.3103499999997</v>
      </c>
      <c r="V28" s="6">
        <v>8293.8517200000006</v>
      </c>
      <c r="W28" s="6">
        <v>7687.6817000000001</v>
      </c>
      <c r="X28" s="6">
        <v>7918.9100000000099</v>
      </c>
      <c r="Y28" s="6">
        <v>8640.9672999999984</v>
      </c>
      <c r="Z28" s="6">
        <v>10553.683570000001</v>
      </c>
    </row>
    <row r="29" spans="1:26" x14ac:dyDescent="0.2">
      <c r="A29" s="30"/>
      <c r="B29" s="20" t="s">
        <v>23</v>
      </c>
      <c r="C29" s="6">
        <v>319.42539999999997</v>
      </c>
      <c r="D29" s="6">
        <v>1108.10005</v>
      </c>
      <c r="E29" s="6">
        <v>3752.8864399999998</v>
      </c>
      <c r="F29" s="6">
        <v>4422.8164399999996</v>
      </c>
      <c r="G29" s="6">
        <v>5164.9703799999997</v>
      </c>
      <c r="H29" s="6">
        <v>6110.1166499999999</v>
      </c>
      <c r="I29" s="6">
        <v>6452.9975700000005</v>
      </c>
      <c r="J29" s="6">
        <v>1849.2110400000001</v>
      </c>
      <c r="K29" s="6">
        <v>1935.5159900000001</v>
      </c>
      <c r="L29" s="6">
        <v>3598.5457000000001</v>
      </c>
      <c r="M29" s="6">
        <v>4368.9484499999999</v>
      </c>
      <c r="N29" s="6">
        <v>5183.5895499999997</v>
      </c>
      <c r="O29" s="6">
        <v>6172.95874</v>
      </c>
      <c r="P29" s="6">
        <v>6281.2222400000001</v>
      </c>
      <c r="Q29" s="6">
        <v>6879.5382100000006</v>
      </c>
      <c r="R29" s="6">
        <v>7362.0544600000094</v>
      </c>
      <c r="S29" s="6">
        <v>7589.89336</v>
      </c>
      <c r="T29" s="6">
        <v>8192.0186799999992</v>
      </c>
      <c r="U29" s="6">
        <v>8774.9469800000097</v>
      </c>
      <c r="V29" s="6">
        <v>9171.1080000000093</v>
      </c>
      <c r="W29" s="6">
        <v>9806.8530999999894</v>
      </c>
      <c r="X29" s="6">
        <v>9823.8578299999972</v>
      </c>
      <c r="Y29" s="6">
        <v>11345.908130000003</v>
      </c>
      <c r="Z29" s="6">
        <v>11446.922010000002</v>
      </c>
    </row>
    <row r="30" spans="1:26" x14ac:dyDescent="0.2">
      <c r="A30" s="30"/>
      <c r="B30" s="12" t="s">
        <v>5</v>
      </c>
      <c r="C30" s="6">
        <v>639.47942999999998</v>
      </c>
      <c r="D30" s="6">
        <v>1822.4522699999998</v>
      </c>
      <c r="E30" s="6">
        <v>2736.4890500000001</v>
      </c>
      <c r="F30" s="6">
        <v>3388.5311799999999</v>
      </c>
      <c r="G30" s="6">
        <v>4409.5214599999999</v>
      </c>
      <c r="H30" s="6">
        <v>5160.4858299999996</v>
      </c>
      <c r="I30" s="6">
        <v>5324.7308499999999</v>
      </c>
      <c r="J30" s="6">
        <v>4000.6965999999998</v>
      </c>
      <c r="K30" s="6">
        <v>4827.78568</v>
      </c>
      <c r="L30" s="6">
        <v>5670.1022499999999</v>
      </c>
      <c r="M30" s="6">
        <v>6118.049289999999</v>
      </c>
      <c r="N30" s="6">
        <v>6897.7817299999997</v>
      </c>
      <c r="O30" s="6">
        <v>7977.5306099999998</v>
      </c>
      <c r="P30" s="6">
        <v>8122.4470500000007</v>
      </c>
      <c r="Q30" s="6">
        <v>8114.4938099999999</v>
      </c>
      <c r="R30" s="6">
        <v>8429.3881700000002</v>
      </c>
      <c r="S30" s="6">
        <v>8238.8325199999999</v>
      </c>
      <c r="T30" s="6">
        <v>9069.2173700000094</v>
      </c>
      <c r="U30" s="6">
        <v>9242.5679</v>
      </c>
      <c r="V30" s="6">
        <v>9061.8030099999887</v>
      </c>
      <c r="W30" s="6">
        <v>8359.1493000000009</v>
      </c>
      <c r="X30" s="6">
        <v>8927.5742300000002</v>
      </c>
      <c r="Y30" s="6">
        <v>10040.031509999993</v>
      </c>
      <c r="Z30" s="6">
        <v>11568.11430000001</v>
      </c>
    </row>
    <row r="31" spans="1:26" x14ac:dyDescent="0.2">
      <c r="A31" s="30"/>
      <c r="B31" s="12" t="s">
        <v>6</v>
      </c>
      <c r="C31" s="6">
        <v>1055.85114</v>
      </c>
      <c r="D31" s="6">
        <v>2464.78836</v>
      </c>
      <c r="E31" s="6">
        <v>3320.8769100000004</v>
      </c>
      <c r="F31" s="6">
        <v>3525.8697099999999</v>
      </c>
      <c r="G31" s="6">
        <v>4713.1734900000001</v>
      </c>
      <c r="H31" s="6">
        <v>6295.2664999999997</v>
      </c>
      <c r="I31" s="6">
        <v>6831.5850499999997</v>
      </c>
      <c r="J31" s="6">
        <v>6558.3536299999996</v>
      </c>
      <c r="K31" s="6">
        <v>6774.3863399999991</v>
      </c>
      <c r="L31" s="6">
        <v>7209.4370399999998</v>
      </c>
      <c r="M31" s="6">
        <v>8122.4589699999997</v>
      </c>
      <c r="N31" s="6">
        <v>9166.8792999999914</v>
      </c>
      <c r="O31" s="6">
        <v>10171.67249000001</v>
      </c>
      <c r="P31" s="6">
        <v>11443.71407</v>
      </c>
      <c r="Q31" s="6">
        <v>12086.459689999989</v>
      </c>
      <c r="R31" s="6">
        <v>11515.676100000001</v>
      </c>
      <c r="S31" s="6">
        <v>10734.445949999999</v>
      </c>
      <c r="T31" s="6">
        <v>10625.418080000001</v>
      </c>
      <c r="U31" s="6">
        <v>10435.829229999988</v>
      </c>
      <c r="V31" s="6">
        <v>10740.30436999998</v>
      </c>
      <c r="W31" s="6">
        <v>10569.53558</v>
      </c>
      <c r="X31" s="6">
        <v>11638.424690000007</v>
      </c>
      <c r="Y31" s="6">
        <v>13468.675029999995</v>
      </c>
      <c r="Z31" s="6">
        <v>13956.307730000011</v>
      </c>
    </row>
    <row r="32" spans="1:26" x14ac:dyDescent="0.2">
      <c r="A32" s="30"/>
      <c r="B32" s="12" t="s">
        <v>7</v>
      </c>
      <c r="C32" s="6">
        <v>2166.0672100000011</v>
      </c>
      <c r="D32" s="6">
        <v>6103.4397300000001</v>
      </c>
      <c r="E32" s="6">
        <v>9604.0976300000002</v>
      </c>
      <c r="F32" s="6">
        <v>13246.70717999999</v>
      </c>
      <c r="G32" s="6">
        <v>16159.93089</v>
      </c>
      <c r="H32" s="6">
        <v>18802.711249999993</v>
      </c>
      <c r="I32" s="6">
        <v>20232.439589999998</v>
      </c>
      <c r="J32" s="6">
        <v>21684.551779999998</v>
      </c>
      <c r="K32" s="6">
        <v>21664.7189</v>
      </c>
      <c r="L32" s="6">
        <v>22643.570659999998</v>
      </c>
      <c r="M32" s="6">
        <v>24156.774760000008</v>
      </c>
      <c r="N32" s="6">
        <v>25215.57199</v>
      </c>
      <c r="O32" s="6">
        <v>28516.701430000001</v>
      </c>
      <c r="P32" s="6">
        <v>28644.157230000012</v>
      </c>
      <c r="Q32" s="6">
        <v>28369.635269999999</v>
      </c>
      <c r="R32" s="6">
        <v>28541.049780000001</v>
      </c>
      <c r="S32" s="6">
        <v>27669.50374</v>
      </c>
      <c r="T32" s="6">
        <v>26754.308190000003</v>
      </c>
      <c r="U32" s="6">
        <v>25055.774010000001</v>
      </c>
      <c r="V32" s="6">
        <v>25875.599840000003</v>
      </c>
      <c r="W32" s="6">
        <v>24015.966379999998</v>
      </c>
      <c r="X32" s="6">
        <v>25731.785479999955</v>
      </c>
      <c r="Y32" s="6">
        <v>30167.361540000042</v>
      </c>
      <c r="Z32" s="6">
        <v>32256.260839999988</v>
      </c>
    </row>
    <row r="33" spans="1:26" x14ac:dyDescent="0.2">
      <c r="A33" s="30"/>
      <c r="B33" s="12" t="s">
        <v>8</v>
      </c>
      <c r="C33" s="6">
        <v>3473.95316</v>
      </c>
      <c r="D33" s="6">
        <v>8708.435739999999</v>
      </c>
      <c r="E33" s="6">
        <v>12317.421599999991</v>
      </c>
      <c r="F33" s="6">
        <v>15806.188770000001</v>
      </c>
      <c r="G33" s="6">
        <v>20685.035270000011</v>
      </c>
      <c r="H33" s="6">
        <v>23920.238700000002</v>
      </c>
      <c r="I33" s="6">
        <v>27054.645230000009</v>
      </c>
      <c r="J33" s="6">
        <v>32356.473970000006</v>
      </c>
      <c r="K33" s="6">
        <v>36092.752120000005</v>
      </c>
      <c r="L33" s="6">
        <v>40122.902300000002</v>
      </c>
      <c r="M33" s="6">
        <v>44688.291690000005</v>
      </c>
      <c r="N33" s="6">
        <v>49979.233899999992</v>
      </c>
      <c r="O33" s="6">
        <v>53184.621749999998</v>
      </c>
      <c r="P33" s="6">
        <v>55741.41235999998</v>
      </c>
      <c r="Q33" s="6">
        <v>56498.466429999986</v>
      </c>
      <c r="R33" s="6">
        <v>54460.816319999998</v>
      </c>
      <c r="S33" s="6">
        <v>53912.914720000001</v>
      </c>
      <c r="T33" s="6">
        <v>54862.98720000001</v>
      </c>
      <c r="U33" s="6">
        <v>52048.748309999995</v>
      </c>
      <c r="V33" s="6">
        <v>51133.108610000214</v>
      </c>
      <c r="W33" s="6">
        <v>50016.028329999986</v>
      </c>
      <c r="X33" s="6">
        <v>52560.641850000058</v>
      </c>
      <c r="Y33" s="6">
        <v>54642.533109999757</v>
      </c>
      <c r="Z33" s="6">
        <v>60346.152820000083</v>
      </c>
    </row>
    <row r="34" spans="1:26" x14ac:dyDescent="0.2">
      <c r="A34" s="31"/>
      <c r="B34" s="12" t="s">
        <v>9</v>
      </c>
      <c r="C34" s="6">
        <v>1466.9506099999999</v>
      </c>
      <c r="D34" s="6">
        <v>3622.74523</v>
      </c>
      <c r="E34" s="6">
        <v>5347.1394399999999</v>
      </c>
      <c r="F34" s="6">
        <v>6537.3006999999998</v>
      </c>
      <c r="G34" s="6">
        <v>7827.4047800000008</v>
      </c>
      <c r="H34" s="6">
        <v>10546.36679</v>
      </c>
      <c r="I34" s="6">
        <v>10721.891660000001</v>
      </c>
      <c r="J34" s="6">
        <v>10829.628270000001</v>
      </c>
      <c r="K34" s="6">
        <v>10526.711879999999</v>
      </c>
      <c r="L34" s="6">
        <v>11663.08334999999</v>
      </c>
      <c r="M34" s="6">
        <v>12432.720600000001</v>
      </c>
      <c r="N34" s="6">
        <v>13232.424340000001</v>
      </c>
      <c r="O34" s="6">
        <v>14548.870149999999</v>
      </c>
      <c r="P34" s="6">
        <v>16305.688760000001</v>
      </c>
      <c r="Q34" s="6">
        <v>18223.872289999999</v>
      </c>
      <c r="R34" s="6">
        <v>18520.17022</v>
      </c>
      <c r="S34" s="6">
        <v>18630.619780000001</v>
      </c>
      <c r="T34" s="6">
        <v>21570.824400000001</v>
      </c>
      <c r="U34" s="6">
        <v>22286.494040000001</v>
      </c>
      <c r="V34" s="6">
        <v>22728.85040000001</v>
      </c>
      <c r="W34" s="6">
        <v>23489.168890000001</v>
      </c>
      <c r="X34" s="6">
        <v>26942.725630000059</v>
      </c>
      <c r="Y34" s="6">
        <v>27938.85941999999</v>
      </c>
      <c r="Z34" s="6">
        <v>27805.71824000002</v>
      </c>
    </row>
    <row r="35" spans="1:26" s="5" customFormat="1" ht="20.100000000000001" customHeight="1" x14ac:dyDescent="0.2">
      <c r="A35" s="22" t="s">
        <v>14</v>
      </c>
      <c r="B35" s="23"/>
      <c r="C35" s="17">
        <v>9548.2320800000016</v>
      </c>
      <c r="D35" s="17">
        <v>25093.944869999999</v>
      </c>
      <c r="E35" s="17">
        <v>38957.046549999985</v>
      </c>
      <c r="F35" s="17">
        <v>49307.702539999984</v>
      </c>
      <c r="G35" s="17">
        <v>62084.802750000017</v>
      </c>
      <c r="H35" s="17">
        <v>74684.097639999993</v>
      </c>
      <c r="I35" s="17">
        <v>81093.476800000004</v>
      </c>
      <c r="J35" s="17">
        <v>79983.371299999999</v>
      </c>
      <c r="K35" s="17">
        <v>84781.554770000002</v>
      </c>
      <c r="L35" s="17">
        <v>95089.030280000006</v>
      </c>
      <c r="M35" s="17">
        <v>104432.05924000003</v>
      </c>
      <c r="N35" s="17">
        <v>114566.2654</v>
      </c>
      <c r="O35" s="17">
        <v>125761.31973000002</v>
      </c>
      <c r="P35" s="17">
        <v>132509.39039999997</v>
      </c>
      <c r="Q35" s="17">
        <v>136646.10939</v>
      </c>
      <c r="R35" s="17">
        <v>135458.74619000001</v>
      </c>
      <c r="S35" s="17">
        <v>134109.30392999999</v>
      </c>
      <c r="T35" s="17">
        <v>139207.75170000002</v>
      </c>
      <c r="U35" s="17">
        <v>137017.50964999999</v>
      </c>
      <c r="V35" s="17">
        <v>138433.1869000002</v>
      </c>
      <c r="W35" s="17">
        <v>135617.93384999997</v>
      </c>
      <c r="X35" s="17">
        <v>145417.58869000006</v>
      </c>
      <c r="Y35" s="17">
        <v>158692.99588999982</v>
      </c>
      <c r="Z35" s="17">
        <v>170412.0511500001</v>
      </c>
    </row>
    <row r="36" spans="1:26" x14ac:dyDescent="0.2">
      <c r="A36" s="24" t="s">
        <v>15</v>
      </c>
      <c r="B36" s="12" t="s">
        <v>20</v>
      </c>
      <c r="C36" s="6">
        <v>67.494330000000005</v>
      </c>
      <c r="D36" s="6">
        <v>102.55507</v>
      </c>
      <c r="E36" s="6">
        <v>146.86994000000001</v>
      </c>
      <c r="F36" s="6">
        <v>162.50138000000001</v>
      </c>
      <c r="G36" s="6">
        <v>137.20504</v>
      </c>
      <c r="H36" s="6">
        <v>148.77817999999999</v>
      </c>
      <c r="I36" s="6">
        <v>294.21785</v>
      </c>
      <c r="J36" s="6">
        <v>255.53787</v>
      </c>
      <c r="K36" s="6">
        <v>192.39092000000002</v>
      </c>
      <c r="L36" s="6">
        <v>280.70762999999999</v>
      </c>
      <c r="M36" s="6">
        <v>264.70850999999999</v>
      </c>
      <c r="N36" s="6">
        <v>330.52708000000001</v>
      </c>
      <c r="O36" s="6">
        <v>438.09296000000001</v>
      </c>
      <c r="P36" s="6">
        <v>416.54903999999999</v>
      </c>
      <c r="Q36" s="6">
        <v>504.15188000000001</v>
      </c>
      <c r="R36" s="6">
        <v>619.48854000000006</v>
      </c>
      <c r="S36" s="6">
        <v>874.87014999999997</v>
      </c>
      <c r="T36" s="6">
        <v>801.67174999999997</v>
      </c>
      <c r="U36" s="6">
        <v>780.53051000000005</v>
      </c>
      <c r="V36" s="6">
        <v>867.41818000000001</v>
      </c>
      <c r="W36" s="6">
        <v>1026.56557</v>
      </c>
      <c r="X36" s="6">
        <v>1176.8083599999998</v>
      </c>
      <c r="Y36" s="6">
        <v>1625.0797700000001</v>
      </c>
      <c r="Z36" s="6">
        <v>1543.7740300000003</v>
      </c>
    </row>
    <row r="37" spans="1:26" x14ac:dyDescent="0.2">
      <c r="A37" s="25"/>
      <c r="B37" s="14" t="s">
        <v>21</v>
      </c>
      <c r="C37" s="6">
        <v>86.922789999999992</v>
      </c>
      <c r="D37" s="6">
        <v>450.14565000000005</v>
      </c>
      <c r="E37" s="6">
        <v>843.21053000000006</v>
      </c>
      <c r="F37" s="6">
        <v>1107.2273500000001</v>
      </c>
      <c r="G37" s="6">
        <v>1645.0782899999999</v>
      </c>
      <c r="H37" s="6">
        <v>2123.7715600000001</v>
      </c>
      <c r="I37" s="6">
        <v>2521.6179700000002</v>
      </c>
      <c r="J37" s="6">
        <v>1114.07701</v>
      </c>
      <c r="K37" s="6">
        <v>1327.51604</v>
      </c>
      <c r="L37" s="6">
        <v>2034.0521799999999</v>
      </c>
      <c r="M37" s="6">
        <v>2198.2992400000003</v>
      </c>
      <c r="N37" s="6">
        <v>2191.4889900000003</v>
      </c>
      <c r="O37" s="6">
        <v>2192.58745</v>
      </c>
      <c r="P37" s="6">
        <v>2726.2508800000001</v>
      </c>
      <c r="Q37" s="6">
        <v>3027.1534799999999</v>
      </c>
      <c r="R37" s="6">
        <v>2952.1243399999998</v>
      </c>
      <c r="S37" s="6">
        <v>3200.5386800000001</v>
      </c>
      <c r="T37" s="6">
        <v>3855.0171800000003</v>
      </c>
      <c r="U37" s="6">
        <v>4897.0335700000005</v>
      </c>
      <c r="V37" s="6">
        <v>5350.89966</v>
      </c>
      <c r="W37" s="6">
        <v>4873.2262099999998</v>
      </c>
      <c r="X37" s="6">
        <v>5112.93228000001</v>
      </c>
      <c r="Y37" s="6">
        <v>5619.2791399999996</v>
      </c>
      <c r="Z37" s="6">
        <v>7233.4820400000017</v>
      </c>
    </row>
    <row r="38" spans="1:26" x14ac:dyDescent="0.2">
      <c r="A38" s="25"/>
      <c r="B38" s="20" t="s">
        <v>23</v>
      </c>
      <c r="C38" s="6">
        <v>216.83752999999999</v>
      </c>
      <c r="D38" s="6">
        <v>773.25468000000001</v>
      </c>
      <c r="E38" s="6">
        <v>3160.4506499999998</v>
      </c>
      <c r="F38" s="6">
        <v>3638.1983999999998</v>
      </c>
      <c r="G38" s="6">
        <v>4309.07456</v>
      </c>
      <c r="H38" s="6">
        <v>5160.1397999999999</v>
      </c>
      <c r="I38" s="6">
        <v>5326.6605300000001</v>
      </c>
      <c r="J38" s="6">
        <v>962.73877000000005</v>
      </c>
      <c r="K38" s="6">
        <v>1171.6368400000001</v>
      </c>
      <c r="L38" s="6">
        <v>2376.3464300000001</v>
      </c>
      <c r="M38" s="6">
        <v>2962.4619600000001</v>
      </c>
      <c r="N38" s="6">
        <v>3496.29117</v>
      </c>
      <c r="O38" s="6">
        <v>4333.6350499999999</v>
      </c>
      <c r="P38" s="6">
        <v>4361.3894700000001</v>
      </c>
      <c r="Q38" s="6">
        <v>4828.7928000000002</v>
      </c>
      <c r="R38" s="6">
        <v>5146.7121400000096</v>
      </c>
      <c r="S38" s="6">
        <v>5399.3654400000005</v>
      </c>
      <c r="T38" s="6">
        <v>6083.4681799999998</v>
      </c>
      <c r="U38" s="6">
        <v>6740.7852600000097</v>
      </c>
      <c r="V38" s="6">
        <v>7103.28730000001</v>
      </c>
      <c r="W38" s="6">
        <v>7645.1090399999894</v>
      </c>
      <c r="X38" s="6">
        <v>7704.3941499999983</v>
      </c>
      <c r="Y38" s="6">
        <v>8965.0193300000028</v>
      </c>
      <c r="Z38" s="6">
        <v>9063.3178100000023</v>
      </c>
    </row>
    <row r="39" spans="1:26" x14ac:dyDescent="0.2">
      <c r="A39" s="25"/>
      <c r="B39" s="12" t="s">
        <v>5</v>
      </c>
      <c r="C39" s="6">
        <v>373.01121000000001</v>
      </c>
      <c r="D39" s="6">
        <v>1144.5101499999998</v>
      </c>
      <c r="E39" s="6">
        <v>1802.5840600000001</v>
      </c>
      <c r="F39" s="6">
        <v>2295.2266199999999</v>
      </c>
      <c r="G39" s="6">
        <v>3123.6542000000004</v>
      </c>
      <c r="H39" s="6">
        <v>3728.5149200000001</v>
      </c>
      <c r="I39" s="6">
        <v>3906.1454399999998</v>
      </c>
      <c r="J39" s="6">
        <v>2621.8592799999997</v>
      </c>
      <c r="K39" s="6">
        <v>3326.4322499999998</v>
      </c>
      <c r="L39" s="6">
        <v>4050.4014400000001</v>
      </c>
      <c r="M39" s="6">
        <v>4486.4412999999995</v>
      </c>
      <c r="N39" s="6">
        <v>5098.1087099999995</v>
      </c>
      <c r="O39" s="6">
        <v>5763.8642499999996</v>
      </c>
      <c r="P39" s="6">
        <v>5980.4413500000001</v>
      </c>
      <c r="Q39" s="6">
        <v>6012.8281500000003</v>
      </c>
      <c r="R39" s="6">
        <v>6446.46137</v>
      </c>
      <c r="S39" s="6">
        <v>6439.0735599999998</v>
      </c>
      <c r="T39" s="6">
        <v>7189.2650100000101</v>
      </c>
      <c r="U39" s="6">
        <v>7551.0718699999998</v>
      </c>
      <c r="V39" s="6">
        <v>7340.0477899999896</v>
      </c>
      <c r="W39" s="6">
        <v>6709.9499599999999</v>
      </c>
      <c r="X39" s="6">
        <v>7223.3840300000011</v>
      </c>
      <c r="Y39" s="6">
        <v>8273.5544699999937</v>
      </c>
      <c r="Z39" s="6">
        <v>9687.7696500000111</v>
      </c>
    </row>
    <row r="40" spans="1:26" x14ac:dyDescent="0.2">
      <c r="A40" s="25"/>
      <c r="B40" s="12" t="s">
        <v>6</v>
      </c>
      <c r="C40" s="6">
        <v>720.44965999999999</v>
      </c>
      <c r="D40" s="6">
        <v>1692.10871</v>
      </c>
      <c r="E40" s="6">
        <v>2361.5506800000003</v>
      </c>
      <c r="F40" s="6">
        <v>2503.3328500000002</v>
      </c>
      <c r="G40" s="6">
        <v>3245.66212</v>
      </c>
      <c r="H40" s="6">
        <v>4422.9842099999996</v>
      </c>
      <c r="I40" s="6">
        <v>4938.5921399999997</v>
      </c>
      <c r="J40" s="6">
        <v>4917.9170899999999</v>
      </c>
      <c r="K40" s="6">
        <v>5076.0567699999992</v>
      </c>
      <c r="L40" s="6">
        <v>5547.85358</v>
      </c>
      <c r="M40" s="6">
        <v>6286.2145499999997</v>
      </c>
      <c r="N40" s="6">
        <v>7124.0841799999907</v>
      </c>
      <c r="O40" s="6">
        <v>7897.5736700000098</v>
      </c>
      <c r="P40" s="6">
        <v>9034.26865</v>
      </c>
      <c r="Q40" s="6">
        <v>9490.5622799999892</v>
      </c>
      <c r="R40" s="6">
        <v>9093.7214399999993</v>
      </c>
      <c r="S40" s="6">
        <v>8546.0202399999998</v>
      </c>
      <c r="T40" s="6">
        <v>8553.0908400000008</v>
      </c>
      <c r="U40" s="6">
        <v>8446.4159699999891</v>
      </c>
      <c r="V40" s="6">
        <v>8831.4663899999796</v>
      </c>
      <c r="W40" s="6">
        <v>8630.8137499999993</v>
      </c>
      <c r="X40" s="6">
        <v>9677.660190000006</v>
      </c>
      <c r="Y40" s="6">
        <v>11324.208279999993</v>
      </c>
      <c r="Z40" s="6">
        <v>11788.036580000011</v>
      </c>
    </row>
    <row r="41" spans="1:26" x14ac:dyDescent="0.2">
      <c r="A41" s="25"/>
      <c r="B41" s="12" t="s">
        <v>7</v>
      </c>
      <c r="C41" s="6">
        <v>1496.7825400000011</v>
      </c>
      <c r="D41" s="6">
        <v>4185.1092500000004</v>
      </c>
      <c r="E41" s="6">
        <v>6475.6539000000002</v>
      </c>
      <c r="F41" s="6">
        <v>9211.0126399999899</v>
      </c>
      <c r="G41" s="6">
        <v>11551.62096</v>
      </c>
      <c r="H41" s="6">
        <v>13714.754929999992</v>
      </c>
      <c r="I41" s="6">
        <v>15052.27823</v>
      </c>
      <c r="J41" s="6">
        <v>16470.250909999999</v>
      </c>
      <c r="K41" s="6">
        <v>16456.220229999999</v>
      </c>
      <c r="L41" s="6">
        <v>17371.685949999999</v>
      </c>
      <c r="M41" s="6">
        <v>18638.074380000009</v>
      </c>
      <c r="N41" s="6">
        <v>19774.040390000002</v>
      </c>
      <c r="O41" s="6">
        <v>22816.357350000002</v>
      </c>
      <c r="P41" s="6">
        <v>23019.628250000012</v>
      </c>
      <c r="Q41" s="6">
        <v>22715.058199999999</v>
      </c>
      <c r="R41" s="6">
        <v>23315.079229999999</v>
      </c>
      <c r="S41" s="6">
        <v>22978.003649999999</v>
      </c>
      <c r="T41" s="6">
        <v>22407.382440000001</v>
      </c>
      <c r="U41" s="6">
        <v>20857.502</v>
      </c>
      <c r="V41" s="6">
        <v>21624.59834</v>
      </c>
      <c r="W41" s="6">
        <v>19916.707449999998</v>
      </c>
      <c r="X41" s="6">
        <v>21657.963369999954</v>
      </c>
      <c r="Y41" s="6">
        <v>25816.80053000004</v>
      </c>
      <c r="Z41" s="6">
        <v>27724.19623999999</v>
      </c>
    </row>
    <row r="42" spans="1:26" x14ac:dyDescent="0.2">
      <c r="A42" s="25"/>
      <c r="B42" s="12" t="s">
        <v>8</v>
      </c>
      <c r="C42" s="6">
        <v>2449.5165099999999</v>
      </c>
      <c r="D42" s="6">
        <v>6214.2094399999996</v>
      </c>
      <c r="E42" s="6">
        <v>8585.1387199999917</v>
      </c>
      <c r="F42" s="6">
        <v>11131.42575</v>
      </c>
      <c r="G42" s="6">
        <v>15026.99111000001</v>
      </c>
      <c r="H42" s="6">
        <v>17572.53256</v>
      </c>
      <c r="I42" s="6">
        <v>20185.67758000001</v>
      </c>
      <c r="J42" s="6">
        <v>24992.108509999998</v>
      </c>
      <c r="K42" s="6">
        <v>27744.407350000001</v>
      </c>
      <c r="L42" s="6">
        <v>31704.747869999999</v>
      </c>
      <c r="M42" s="6">
        <v>35459.351499999997</v>
      </c>
      <c r="N42" s="6">
        <v>40090.264969999997</v>
      </c>
      <c r="O42" s="6">
        <v>42927.022749999996</v>
      </c>
      <c r="P42" s="6">
        <v>45261.238400000002</v>
      </c>
      <c r="Q42" s="6">
        <v>46063.283329999998</v>
      </c>
      <c r="R42" s="6">
        <v>44639.076439999997</v>
      </c>
      <c r="S42" s="6">
        <v>44863.45594</v>
      </c>
      <c r="T42" s="6">
        <v>46460.739679999999</v>
      </c>
      <c r="U42" s="6">
        <v>43699.150030000004</v>
      </c>
      <c r="V42" s="6">
        <v>43254.730650000201</v>
      </c>
      <c r="W42" s="6">
        <v>42613.835359999997</v>
      </c>
      <c r="X42" s="6">
        <v>45435.365240000057</v>
      </c>
      <c r="Y42" s="6">
        <v>47643.386289999755</v>
      </c>
      <c r="Z42" s="6">
        <v>52645.514740000071</v>
      </c>
    </row>
    <row r="43" spans="1:26" x14ac:dyDescent="0.2">
      <c r="A43" s="26"/>
      <c r="B43" s="12" t="s">
        <v>9</v>
      </c>
      <c r="C43" s="6">
        <v>972.14967999999999</v>
      </c>
      <c r="D43" s="6">
        <v>2462.41365</v>
      </c>
      <c r="E43" s="6">
        <v>3755.9252299999998</v>
      </c>
      <c r="F43" s="6">
        <v>4830.0082499999999</v>
      </c>
      <c r="G43" s="6">
        <v>5682.4859900000001</v>
      </c>
      <c r="H43" s="6">
        <v>7783.6374000000005</v>
      </c>
      <c r="I43" s="6">
        <v>8030.8808200000003</v>
      </c>
      <c r="J43" s="6">
        <v>8456.5830800000003</v>
      </c>
      <c r="K43" s="6">
        <v>8233.8948700000001</v>
      </c>
      <c r="L43" s="6">
        <v>9367.5884599999899</v>
      </c>
      <c r="M43" s="6">
        <v>9986.7115599999997</v>
      </c>
      <c r="N43" s="6">
        <v>10670.7839</v>
      </c>
      <c r="O43" s="6">
        <v>12020.661179999999</v>
      </c>
      <c r="P43" s="6">
        <v>13573.454880000001</v>
      </c>
      <c r="Q43" s="6">
        <v>15090.027030000001</v>
      </c>
      <c r="R43" s="6">
        <v>15492.23358</v>
      </c>
      <c r="S43" s="6">
        <v>15631.986170000002</v>
      </c>
      <c r="T43" s="6">
        <v>18402.782930000001</v>
      </c>
      <c r="U43" s="6">
        <v>18947.126780000002</v>
      </c>
      <c r="V43" s="6">
        <v>19391.457569999999</v>
      </c>
      <c r="W43" s="6">
        <v>19971.334190000001</v>
      </c>
      <c r="X43" s="6">
        <v>23357.547870000057</v>
      </c>
      <c r="Y43" s="6">
        <v>24318.019819999987</v>
      </c>
      <c r="Z43" s="6">
        <v>24321.157550000018</v>
      </c>
    </row>
    <row r="44" spans="1:26" s="5" customFormat="1" ht="20.100000000000001" customHeight="1" x14ac:dyDescent="0.2">
      <c r="A44" s="22" t="s">
        <v>10</v>
      </c>
      <c r="B44" s="23"/>
      <c r="C44" s="17">
        <v>6383.1642500000007</v>
      </c>
      <c r="D44" s="17">
        <v>17024.3066</v>
      </c>
      <c r="E44" s="17">
        <v>27131.383709999987</v>
      </c>
      <c r="F44" s="17">
        <v>34878.933239999984</v>
      </c>
      <c r="G44" s="17">
        <v>44721.772270000016</v>
      </c>
      <c r="H44" s="17">
        <v>54655.113559999991</v>
      </c>
      <c r="I44" s="17">
        <v>60256.070560000007</v>
      </c>
      <c r="J44" s="17">
        <v>59791.072519999994</v>
      </c>
      <c r="K44" s="17">
        <v>63528.555269999997</v>
      </c>
      <c r="L44" s="17">
        <v>72733.38354000001</v>
      </c>
      <c r="M44" s="17">
        <v>80282.263000000021</v>
      </c>
      <c r="N44" s="17">
        <v>88775.589389999994</v>
      </c>
      <c r="O44" s="17">
        <v>98389.794660000014</v>
      </c>
      <c r="P44" s="17">
        <v>104373.22092000001</v>
      </c>
      <c r="Q44" s="17">
        <v>107731.85715</v>
      </c>
      <c r="R44" s="17">
        <v>107704.89708000001</v>
      </c>
      <c r="S44" s="17">
        <v>107933.31383</v>
      </c>
      <c r="T44" s="17">
        <v>113753.41801000002</v>
      </c>
      <c r="U44" s="17">
        <v>111919.61599000001</v>
      </c>
      <c r="V44" s="17">
        <v>113763.90588000018</v>
      </c>
      <c r="W44" s="17">
        <v>111387.54152999999</v>
      </c>
      <c r="X44" s="17">
        <v>121346.05549000007</v>
      </c>
      <c r="Y44" s="17">
        <v>133585.3476299998</v>
      </c>
      <c r="Z44" s="17">
        <v>144007.24864000009</v>
      </c>
    </row>
    <row r="45" spans="1:26" x14ac:dyDescent="0.2">
      <c r="A45" s="24" t="s">
        <v>16</v>
      </c>
      <c r="B45" s="12" t="s">
        <v>20</v>
      </c>
      <c r="C45" s="6">
        <v>107.72527000000001</v>
      </c>
      <c r="D45" s="6">
        <v>153.42854</v>
      </c>
      <c r="E45" s="6">
        <v>166.50550000000001</v>
      </c>
      <c r="F45" s="6">
        <v>166.51670000000001</v>
      </c>
      <c r="G45" s="6">
        <v>171.20281</v>
      </c>
      <c r="H45" s="6">
        <v>217.79067999999998</v>
      </c>
      <c r="I45" s="6">
        <v>280.62142999999998</v>
      </c>
      <c r="J45" s="6">
        <v>235.38667999999998</v>
      </c>
      <c r="K45" s="6">
        <v>185.40591000000001</v>
      </c>
      <c r="L45" s="6">
        <v>276.20471999999995</v>
      </c>
      <c r="M45" s="6">
        <v>279.64171000000005</v>
      </c>
      <c r="N45" s="6">
        <v>386.46431999999999</v>
      </c>
      <c r="O45" s="6">
        <v>452.81481000000002</v>
      </c>
      <c r="P45" s="6">
        <v>473.85633000000001</v>
      </c>
      <c r="Q45" s="6">
        <v>470.56434999999999</v>
      </c>
      <c r="R45" s="6">
        <v>604.45223999999996</v>
      </c>
      <c r="S45" s="6">
        <v>726.39287999999999</v>
      </c>
      <c r="T45" s="6">
        <v>701.56197999999995</v>
      </c>
      <c r="U45" s="6">
        <v>554.30831999999998</v>
      </c>
      <c r="V45" s="6">
        <v>561.14277000000004</v>
      </c>
      <c r="W45" s="6">
        <v>646.98500000000001</v>
      </c>
      <c r="X45" s="6">
        <v>696.86062000000004</v>
      </c>
      <c r="Y45" s="6">
        <v>823.58007999999995</v>
      </c>
      <c r="Z45" s="6">
        <v>935.11761000000001</v>
      </c>
    </row>
    <row r="46" spans="1:26" x14ac:dyDescent="0.2">
      <c r="A46" s="25"/>
      <c r="B46" s="14" t="s">
        <v>21</v>
      </c>
      <c r="C46" s="6">
        <v>164.36274</v>
      </c>
      <c r="D46" s="6">
        <v>557.85423000000003</v>
      </c>
      <c r="E46" s="6">
        <v>721.54951000000005</v>
      </c>
      <c r="F46" s="6">
        <v>944.04313000000002</v>
      </c>
      <c r="G46" s="6">
        <v>1171.28034</v>
      </c>
      <c r="H46" s="6">
        <v>1358.5715</v>
      </c>
      <c r="I46" s="6">
        <v>1378.7296000000001</v>
      </c>
      <c r="J46" s="6">
        <v>1099.45445</v>
      </c>
      <c r="K46" s="6">
        <v>1254.3709899999999</v>
      </c>
      <c r="L46" s="6">
        <v>1590.42445</v>
      </c>
      <c r="M46" s="6">
        <v>1802.1660200000001</v>
      </c>
      <c r="N46" s="6">
        <v>1982.3042</v>
      </c>
      <c r="O46" s="6">
        <v>2105.4693399999996</v>
      </c>
      <c r="P46" s="6">
        <v>2354.0924399999999</v>
      </c>
      <c r="Q46" s="6">
        <v>2471.7739799999999</v>
      </c>
      <c r="R46" s="6">
        <v>2453.5260200000002</v>
      </c>
      <c r="S46" s="6">
        <v>2531.2921499999998</v>
      </c>
      <c r="T46" s="6">
        <v>2774.72687</v>
      </c>
      <c r="U46" s="6">
        <v>2941.2767799999997</v>
      </c>
      <c r="V46" s="6">
        <v>2942.9520600000001</v>
      </c>
      <c r="W46" s="6">
        <v>2814.4554900000003</v>
      </c>
      <c r="X46" s="6">
        <v>2805.9777199999999</v>
      </c>
      <c r="Y46" s="6">
        <v>3021.6881599999992</v>
      </c>
      <c r="Z46" s="6">
        <v>3320.2015299999994</v>
      </c>
    </row>
    <row r="47" spans="1:26" x14ac:dyDescent="0.2">
      <c r="A47" s="25"/>
      <c r="B47" s="20" t="s">
        <v>23</v>
      </c>
      <c r="C47" s="6">
        <v>102.58787</v>
      </c>
      <c r="D47" s="6">
        <v>334.84537</v>
      </c>
      <c r="E47" s="6">
        <v>592.43579</v>
      </c>
      <c r="F47" s="6">
        <v>784.61804000000006</v>
      </c>
      <c r="G47" s="6">
        <v>855.89581999999996</v>
      </c>
      <c r="H47" s="6">
        <v>949.97685000000001</v>
      </c>
      <c r="I47" s="6">
        <v>1126.3370400000001</v>
      </c>
      <c r="J47" s="6">
        <v>886.47226999999998</v>
      </c>
      <c r="K47" s="6">
        <v>763.87914999999998</v>
      </c>
      <c r="L47" s="6">
        <v>1222.1992700000001</v>
      </c>
      <c r="M47" s="6">
        <v>1406.48649</v>
      </c>
      <c r="N47" s="6">
        <v>1687.29838</v>
      </c>
      <c r="O47" s="6">
        <v>1839.3236899999999</v>
      </c>
      <c r="P47" s="6">
        <v>1919.83277</v>
      </c>
      <c r="Q47" s="6">
        <v>2050.74541</v>
      </c>
      <c r="R47" s="6">
        <v>2215.3423199999997</v>
      </c>
      <c r="S47" s="6">
        <v>2190.52792</v>
      </c>
      <c r="T47" s="6">
        <v>2108.5504999999998</v>
      </c>
      <c r="U47" s="6">
        <v>2034.1617200000001</v>
      </c>
      <c r="V47" s="6">
        <v>2067.8206999999998</v>
      </c>
      <c r="W47" s="6">
        <v>2161.74406</v>
      </c>
      <c r="X47" s="6">
        <v>2119.4636799999998</v>
      </c>
      <c r="Y47" s="6">
        <v>2380.8887999999997</v>
      </c>
      <c r="Z47" s="6">
        <v>2383.6042000000002</v>
      </c>
    </row>
    <row r="48" spans="1:26" x14ac:dyDescent="0.2">
      <c r="A48" s="25"/>
      <c r="B48" s="12" t="s">
        <v>5</v>
      </c>
      <c r="C48" s="6">
        <v>266.46821999999997</v>
      </c>
      <c r="D48" s="6">
        <v>677.94212000000005</v>
      </c>
      <c r="E48" s="6">
        <v>933.90499</v>
      </c>
      <c r="F48" s="6">
        <v>1093.30456</v>
      </c>
      <c r="G48" s="6">
        <v>1285.86726</v>
      </c>
      <c r="H48" s="6">
        <v>1431.97091</v>
      </c>
      <c r="I48" s="6">
        <v>1418.5854099999999</v>
      </c>
      <c r="J48" s="6">
        <v>1378.8373200000001</v>
      </c>
      <c r="K48" s="6">
        <v>1501.3534299999999</v>
      </c>
      <c r="L48" s="6">
        <v>1619.70081</v>
      </c>
      <c r="M48" s="6">
        <v>1631.60799</v>
      </c>
      <c r="N48" s="6">
        <v>1799.67302</v>
      </c>
      <c r="O48" s="6">
        <v>2213.6663599999997</v>
      </c>
      <c r="P48" s="6">
        <v>2142.0057000000002</v>
      </c>
      <c r="Q48" s="6">
        <v>2101.6656600000001</v>
      </c>
      <c r="R48" s="6">
        <v>1982.9268</v>
      </c>
      <c r="S48" s="6">
        <v>1799.7589599999999</v>
      </c>
      <c r="T48" s="6">
        <v>1879.95236</v>
      </c>
      <c r="U48" s="6">
        <v>1691.49603</v>
      </c>
      <c r="V48" s="6">
        <v>1721.75522</v>
      </c>
      <c r="W48" s="6">
        <v>1649.1993400000001</v>
      </c>
      <c r="X48" s="6">
        <v>1704.1901999999995</v>
      </c>
      <c r="Y48" s="6">
        <v>1766.4770399999998</v>
      </c>
      <c r="Z48" s="6">
        <v>1880.3446499999998</v>
      </c>
    </row>
    <row r="49" spans="1:26" x14ac:dyDescent="0.2">
      <c r="A49" s="25"/>
      <c r="B49" s="12" t="s">
        <v>6</v>
      </c>
      <c r="C49" s="6">
        <v>335.40147999999999</v>
      </c>
      <c r="D49" s="6">
        <v>772.67965000000004</v>
      </c>
      <c r="E49" s="6">
        <v>959.32623000000001</v>
      </c>
      <c r="F49" s="6">
        <v>1022.5368599999999</v>
      </c>
      <c r="G49" s="6">
        <v>1467.5113700000002</v>
      </c>
      <c r="H49" s="6">
        <v>1872.2822900000001</v>
      </c>
      <c r="I49" s="6">
        <v>1892.9929099999999</v>
      </c>
      <c r="J49" s="6">
        <v>1640.4365400000002</v>
      </c>
      <c r="K49" s="6">
        <v>1698.3295700000001</v>
      </c>
      <c r="L49" s="6">
        <v>1661.5834600000001</v>
      </c>
      <c r="M49" s="6">
        <v>1836.24442</v>
      </c>
      <c r="N49" s="6">
        <v>2042.7951200000002</v>
      </c>
      <c r="O49" s="6">
        <v>2274.0988199999997</v>
      </c>
      <c r="P49" s="6">
        <v>2409.44542</v>
      </c>
      <c r="Q49" s="6">
        <v>2595.89741</v>
      </c>
      <c r="R49" s="6">
        <v>2421.9546600000003</v>
      </c>
      <c r="S49" s="6">
        <v>2188.42571</v>
      </c>
      <c r="T49" s="6">
        <v>2072.3272400000001</v>
      </c>
      <c r="U49" s="6">
        <v>1989.41326</v>
      </c>
      <c r="V49" s="6">
        <v>1908.83798</v>
      </c>
      <c r="W49" s="6">
        <v>1938.7218300000002</v>
      </c>
      <c r="X49" s="6">
        <v>1960.7645000000011</v>
      </c>
      <c r="Y49" s="6">
        <v>2144.4667500000005</v>
      </c>
      <c r="Z49" s="6">
        <v>2168.2711500000009</v>
      </c>
    </row>
    <row r="50" spans="1:26" x14ac:dyDescent="0.2">
      <c r="A50" s="25"/>
      <c r="B50" s="12" t="s">
        <v>7</v>
      </c>
      <c r="C50" s="6">
        <v>669.28467000000001</v>
      </c>
      <c r="D50" s="6">
        <v>1918.3304800000001</v>
      </c>
      <c r="E50" s="6">
        <v>3128.44373</v>
      </c>
      <c r="F50" s="6">
        <v>4035.69454</v>
      </c>
      <c r="G50" s="6">
        <v>4608.3099299999994</v>
      </c>
      <c r="H50" s="6">
        <v>5087.9563200000002</v>
      </c>
      <c r="I50" s="6">
        <v>5180.1613599999991</v>
      </c>
      <c r="J50" s="6">
        <v>5214.30087</v>
      </c>
      <c r="K50" s="6">
        <v>5208.4986699999999</v>
      </c>
      <c r="L50" s="6">
        <v>5271.8847100000003</v>
      </c>
      <c r="M50" s="6">
        <v>5518.7003800000002</v>
      </c>
      <c r="N50" s="6">
        <v>5441.5315999999993</v>
      </c>
      <c r="O50" s="6">
        <v>5700.3440799999998</v>
      </c>
      <c r="P50" s="6">
        <v>5624.52898</v>
      </c>
      <c r="Q50" s="6">
        <v>5654.5770700000003</v>
      </c>
      <c r="R50" s="6">
        <v>5225.97055</v>
      </c>
      <c r="S50" s="6">
        <v>4691.5000899999995</v>
      </c>
      <c r="T50" s="6">
        <v>4346.9257500000003</v>
      </c>
      <c r="U50" s="6">
        <v>4198.2720099999997</v>
      </c>
      <c r="V50" s="6">
        <v>4251.0015000000003</v>
      </c>
      <c r="W50" s="6">
        <v>4099.25893</v>
      </c>
      <c r="X50" s="6">
        <v>4073.8221099999996</v>
      </c>
      <c r="Y50" s="6">
        <v>4350.5610100000031</v>
      </c>
      <c r="Z50" s="6">
        <v>4532.0645999999979</v>
      </c>
    </row>
    <row r="51" spans="1:26" x14ac:dyDescent="0.2">
      <c r="A51" s="25"/>
      <c r="B51" s="12" t="s">
        <v>8</v>
      </c>
      <c r="C51" s="6">
        <v>1024.4366500000001</v>
      </c>
      <c r="D51" s="6">
        <v>2494.2262999999998</v>
      </c>
      <c r="E51" s="6">
        <v>3732.2828799999997</v>
      </c>
      <c r="F51" s="6">
        <v>4674.7630199999994</v>
      </c>
      <c r="G51" s="6">
        <v>5658.0441600000004</v>
      </c>
      <c r="H51" s="6">
        <v>6347.7061400000002</v>
      </c>
      <c r="I51" s="6">
        <v>6868.9676500000005</v>
      </c>
      <c r="J51" s="6">
        <v>7364.36546000001</v>
      </c>
      <c r="K51" s="6">
        <v>8348.3447699999997</v>
      </c>
      <c r="L51" s="6">
        <v>8418.1544300000005</v>
      </c>
      <c r="M51" s="6">
        <v>9228.9401900000084</v>
      </c>
      <c r="N51" s="6">
        <v>9888.9689299999991</v>
      </c>
      <c r="O51" s="6">
        <v>10257.599</v>
      </c>
      <c r="P51" s="6">
        <v>10480.17395999998</v>
      </c>
      <c r="Q51" s="6">
        <v>10435.183099999991</v>
      </c>
      <c r="R51" s="6">
        <v>9821.7398799999992</v>
      </c>
      <c r="S51" s="6">
        <v>9049.458779999999</v>
      </c>
      <c r="T51" s="6">
        <v>8402.2475200000099</v>
      </c>
      <c r="U51" s="6">
        <v>8349.5982799999892</v>
      </c>
      <c r="V51" s="6">
        <v>7878.3779600000098</v>
      </c>
      <c r="W51" s="6">
        <v>7402.1929699999901</v>
      </c>
      <c r="X51" s="6">
        <v>7125.2766099999972</v>
      </c>
      <c r="Y51" s="6">
        <v>6999.1468200000027</v>
      </c>
      <c r="Z51" s="6">
        <v>7700.6380800000134</v>
      </c>
    </row>
    <row r="52" spans="1:26" x14ac:dyDescent="0.2">
      <c r="A52" s="26"/>
      <c r="B52" s="12" t="s">
        <v>9</v>
      </c>
      <c r="C52" s="6">
        <v>494.80092999999999</v>
      </c>
      <c r="D52" s="6">
        <v>1160.33158</v>
      </c>
      <c r="E52" s="6">
        <v>1591.2142099999999</v>
      </c>
      <c r="F52" s="6">
        <v>1707.2924499999999</v>
      </c>
      <c r="G52" s="6">
        <v>2144.9187900000002</v>
      </c>
      <c r="H52" s="6">
        <v>2762.72939</v>
      </c>
      <c r="I52" s="6">
        <v>2691.0108399999999</v>
      </c>
      <c r="J52" s="6">
        <v>2373.0451899999998</v>
      </c>
      <c r="K52" s="6">
        <v>2292.8170099999998</v>
      </c>
      <c r="L52" s="6">
        <v>2295.4948899999995</v>
      </c>
      <c r="M52" s="6">
        <v>2446.0090399999999</v>
      </c>
      <c r="N52" s="6">
        <v>2561.6404400000001</v>
      </c>
      <c r="O52" s="6">
        <v>2528.2089700000001</v>
      </c>
      <c r="P52" s="6">
        <v>2732.2338799999998</v>
      </c>
      <c r="Q52" s="6">
        <v>3133.8452600000001</v>
      </c>
      <c r="R52" s="6">
        <v>3027.9366400000004</v>
      </c>
      <c r="S52" s="6">
        <v>2998.6336099999999</v>
      </c>
      <c r="T52" s="6">
        <v>3168.0414699999997</v>
      </c>
      <c r="U52" s="6">
        <v>3339.36726</v>
      </c>
      <c r="V52" s="6">
        <v>3337.3928300000098</v>
      </c>
      <c r="W52" s="6">
        <v>3517.8347000000003</v>
      </c>
      <c r="X52" s="6">
        <v>3585.1777600000023</v>
      </c>
      <c r="Y52" s="6">
        <v>3620.8396000000016</v>
      </c>
      <c r="Z52" s="6">
        <v>3484.5606900000007</v>
      </c>
    </row>
    <row r="53" spans="1:26" s="5" customFormat="1" ht="20.100000000000001" customHeight="1" x14ac:dyDescent="0.2">
      <c r="A53" s="22" t="s">
        <v>12</v>
      </c>
      <c r="B53" s="23"/>
      <c r="C53" s="17">
        <v>3165.0678300000004</v>
      </c>
      <c r="D53" s="17">
        <v>8069.6382700000004</v>
      </c>
      <c r="E53" s="17">
        <v>11825.662840000001</v>
      </c>
      <c r="F53" s="17">
        <v>14428.7693</v>
      </c>
      <c r="G53" s="17">
        <v>17363.030480000001</v>
      </c>
      <c r="H53" s="17">
        <v>20028.984080000002</v>
      </c>
      <c r="I53" s="17">
        <v>20837.406239999997</v>
      </c>
      <c r="J53" s="17">
        <v>20192.298780000012</v>
      </c>
      <c r="K53" s="17">
        <v>21252.999500000002</v>
      </c>
      <c r="L53" s="17">
        <v>22355.64674</v>
      </c>
      <c r="M53" s="17">
        <v>24149.796240000007</v>
      </c>
      <c r="N53" s="17">
        <v>25790.676010000003</v>
      </c>
      <c r="O53" s="17">
        <v>27371.525069999996</v>
      </c>
      <c r="P53" s="17">
        <v>28136.169479999982</v>
      </c>
      <c r="Q53" s="17">
        <v>28914.252239999991</v>
      </c>
      <c r="R53" s="17">
        <v>27753.849109999999</v>
      </c>
      <c r="S53" s="17">
        <v>26175.990099999999</v>
      </c>
      <c r="T53" s="17">
        <v>25454.33369000001</v>
      </c>
      <c r="U53" s="17">
        <v>25097.893659999991</v>
      </c>
      <c r="V53" s="17">
        <v>24669.28102000002</v>
      </c>
      <c r="W53" s="17">
        <v>24230.392319999988</v>
      </c>
      <c r="X53" s="17">
        <v>24071.533199999998</v>
      </c>
      <c r="Y53" s="17">
        <v>25107.648260000009</v>
      </c>
      <c r="Z53" s="17">
        <v>26404.802510000012</v>
      </c>
    </row>
    <row r="54" spans="1:26" ht="15" customHeight="1" x14ac:dyDescent="0.2">
      <c r="A54" s="27" t="s">
        <v>17</v>
      </c>
      <c r="B54" s="13" t="s">
        <v>20</v>
      </c>
      <c r="C54" s="16">
        <v>404.32346999999999</v>
      </c>
      <c r="D54" s="16">
        <v>772.66934000000003</v>
      </c>
      <c r="E54" s="16">
        <v>974.68052999999986</v>
      </c>
      <c r="F54" s="16">
        <v>890.13058000000012</v>
      </c>
      <c r="G54" s="16">
        <v>993.68516999999986</v>
      </c>
      <c r="H54" s="16">
        <v>1217.79466</v>
      </c>
      <c r="I54" s="16">
        <v>1495.8914399999999</v>
      </c>
      <c r="J54" s="16">
        <v>1387.49605</v>
      </c>
      <c r="K54" s="16">
        <v>1383.61979</v>
      </c>
      <c r="L54" s="16">
        <v>1463.1184499999999</v>
      </c>
      <c r="M54" s="16">
        <v>1497.0010499999999</v>
      </c>
      <c r="N54" s="16">
        <v>1664.7088800000001</v>
      </c>
      <c r="O54" s="16">
        <v>1852.4334799999997</v>
      </c>
      <c r="P54" s="16">
        <v>1942.15103</v>
      </c>
      <c r="Q54" s="16">
        <v>2113.7818500000003</v>
      </c>
      <c r="R54" s="16">
        <v>2264.7073499999997</v>
      </c>
      <c r="S54" s="16">
        <v>2591.7828100000002</v>
      </c>
      <c r="T54" s="16">
        <v>2737.0531499999997</v>
      </c>
      <c r="U54" s="16">
        <v>3128.1967200000004</v>
      </c>
      <c r="V54" s="16">
        <v>3060.69218</v>
      </c>
      <c r="W54" s="16">
        <v>3448.7633599999995</v>
      </c>
      <c r="X54" s="16">
        <v>3834.0267599999997</v>
      </c>
      <c r="Y54" s="16">
        <v>4738.47955</v>
      </c>
      <c r="Z54" s="16">
        <v>4951.4541699999991</v>
      </c>
    </row>
    <row r="55" spans="1:26" ht="15" customHeight="1" x14ac:dyDescent="0.2">
      <c r="A55" s="28"/>
      <c r="B55" s="15" t="s">
        <v>21</v>
      </c>
      <c r="C55" s="16">
        <v>1046.8789000000002</v>
      </c>
      <c r="D55" s="16">
        <v>2006.9067300000002</v>
      </c>
      <c r="E55" s="16">
        <v>2629.9627000000014</v>
      </c>
      <c r="F55" s="16">
        <v>3663.5290199999999</v>
      </c>
      <c r="G55" s="16">
        <v>4538.3180000000002</v>
      </c>
      <c r="H55" s="16">
        <v>5887.1843699999999</v>
      </c>
      <c r="I55" s="16">
        <v>6376.2962800000005</v>
      </c>
      <c r="J55" s="16">
        <v>4611.4671000000008</v>
      </c>
      <c r="K55" s="16">
        <v>5241.4696899999999</v>
      </c>
      <c r="L55" s="16">
        <v>6110.5012800000004</v>
      </c>
      <c r="M55" s="16">
        <v>6528.6580700000013</v>
      </c>
      <c r="N55" s="16">
        <v>6596.6541399999996</v>
      </c>
      <c r="O55" s="16">
        <v>6778.915399999999</v>
      </c>
      <c r="P55" s="16">
        <v>7682.7765199999994</v>
      </c>
      <c r="Q55" s="16">
        <v>8131.8064400000003</v>
      </c>
      <c r="R55" s="16">
        <v>8003.7978199999998</v>
      </c>
      <c r="S55" s="16">
        <v>8425.4095199999992</v>
      </c>
      <c r="T55" s="16">
        <v>9147.3726499999993</v>
      </c>
      <c r="U55" s="16">
        <v>11518.012220000001</v>
      </c>
      <c r="V55" s="16">
        <v>12572.357360000002</v>
      </c>
      <c r="W55" s="16">
        <v>12347.550420000001</v>
      </c>
      <c r="X55" s="16">
        <v>13067.785720000013</v>
      </c>
      <c r="Y55" s="16">
        <v>13638.240189999999</v>
      </c>
      <c r="Z55" s="16">
        <v>15778.103470000002</v>
      </c>
    </row>
    <row r="56" spans="1:26" x14ac:dyDescent="0.2">
      <c r="A56" s="28"/>
      <c r="B56" s="13" t="s">
        <v>23</v>
      </c>
      <c r="C56" s="16">
        <v>4831.10268</v>
      </c>
      <c r="D56" s="16">
        <v>6825.8987800000014</v>
      </c>
      <c r="E56" s="16">
        <v>7271.8935800000017</v>
      </c>
      <c r="F56" s="16">
        <v>7949.10268</v>
      </c>
      <c r="G56" s="16">
        <v>9145.883249999999</v>
      </c>
      <c r="H56" s="16">
        <v>11100.993210000001</v>
      </c>
      <c r="I56" s="16">
        <v>12198.150170000001</v>
      </c>
      <c r="J56" s="16">
        <v>3751.0987</v>
      </c>
      <c r="K56" s="16">
        <v>4190.7548399999996</v>
      </c>
      <c r="L56" s="16">
        <v>5840.5563600000005</v>
      </c>
      <c r="M56" s="16">
        <v>6657.8095499999999</v>
      </c>
      <c r="N56" s="16">
        <v>7729.0849099999996</v>
      </c>
      <c r="O56" s="16">
        <v>8739.0295399999995</v>
      </c>
      <c r="P56" s="16">
        <v>8914.5147900000011</v>
      </c>
      <c r="Q56" s="16">
        <v>9539.5774400000009</v>
      </c>
      <c r="R56" s="16">
        <v>9773.1771000000081</v>
      </c>
      <c r="S56" s="16">
        <v>9874.5462200000002</v>
      </c>
      <c r="T56" s="16">
        <v>10686.02707</v>
      </c>
      <c r="U56" s="16">
        <v>11977.74631000001</v>
      </c>
      <c r="V56" s="16">
        <v>12630.844489999998</v>
      </c>
      <c r="W56" s="16">
        <v>13570.341619999988</v>
      </c>
      <c r="X56" s="16">
        <v>13843.668159999992</v>
      </c>
      <c r="Y56" s="16">
        <v>15457.226779999999</v>
      </c>
      <c r="Z56" s="16">
        <v>15873.407709999999</v>
      </c>
    </row>
    <row r="57" spans="1:26" x14ac:dyDescent="0.2">
      <c r="A57" s="28"/>
      <c r="B57" s="13" t="s">
        <v>5</v>
      </c>
      <c r="C57" s="16">
        <v>4035.7415000000001</v>
      </c>
      <c r="D57" s="16">
        <v>6847.8858799999998</v>
      </c>
      <c r="E57" s="16">
        <v>8170.1187499999996</v>
      </c>
      <c r="F57" s="16">
        <v>10007.153429999998</v>
      </c>
      <c r="G57" s="16">
        <v>13830.429700000001</v>
      </c>
      <c r="H57" s="16">
        <v>17964.774120000009</v>
      </c>
      <c r="I57" s="16">
        <v>20089.345589999997</v>
      </c>
      <c r="J57" s="16">
        <v>7793.32737</v>
      </c>
      <c r="K57" s="16">
        <v>8942.5039999999899</v>
      </c>
      <c r="L57" s="16">
        <v>10199.785370000011</v>
      </c>
      <c r="M57" s="16">
        <v>11070.61151000001</v>
      </c>
      <c r="N57" s="16">
        <v>12738.818500000008</v>
      </c>
      <c r="O57" s="16">
        <v>14203.73757999999</v>
      </c>
      <c r="P57" s="16">
        <v>14824.499770000009</v>
      </c>
      <c r="Q57" s="16">
        <v>15484.181020000011</v>
      </c>
      <c r="R57" s="16">
        <v>15691.158080000008</v>
      </c>
      <c r="S57" s="16">
        <v>15533.243759999999</v>
      </c>
      <c r="T57" s="16">
        <v>16927.51390000002</v>
      </c>
      <c r="U57" s="16">
        <v>19279.237229999999</v>
      </c>
      <c r="V57" s="16">
        <v>19697.19000999998</v>
      </c>
      <c r="W57" s="16">
        <v>19299.295079999989</v>
      </c>
      <c r="X57" s="16">
        <v>22425.149129999998</v>
      </c>
      <c r="Y57" s="16">
        <v>25613.029709999995</v>
      </c>
      <c r="Z57" s="16">
        <v>28183.078950000039</v>
      </c>
    </row>
    <row r="58" spans="1:26" x14ac:dyDescent="0.2">
      <c r="A58" s="28"/>
      <c r="B58" s="13" t="s">
        <v>6</v>
      </c>
      <c r="C58" s="16">
        <v>2274.1053900000002</v>
      </c>
      <c r="D58" s="16">
        <v>4628.7655599999998</v>
      </c>
      <c r="E58" s="16">
        <v>6088.9605300000003</v>
      </c>
      <c r="F58" s="16">
        <v>6714.4440099999993</v>
      </c>
      <c r="G58" s="16">
        <v>8901.7282599999999</v>
      </c>
      <c r="H58" s="16">
        <v>11577.18593</v>
      </c>
      <c r="I58" s="16">
        <v>12740.766439999999</v>
      </c>
      <c r="J58" s="16">
        <v>10535.646560000001</v>
      </c>
      <c r="K58" s="16">
        <v>11196.10075</v>
      </c>
      <c r="L58" s="16">
        <v>12447.853859999999</v>
      </c>
      <c r="M58" s="16">
        <v>13656.894</v>
      </c>
      <c r="N58" s="16">
        <v>15517.702959999991</v>
      </c>
      <c r="O58" s="16">
        <v>17503.64964</v>
      </c>
      <c r="P58" s="16">
        <v>19236.97697</v>
      </c>
      <c r="Q58" s="16">
        <v>20104.497399999989</v>
      </c>
      <c r="R58" s="16">
        <v>19435.329500000011</v>
      </c>
      <c r="S58" s="16">
        <v>19348.666169999997</v>
      </c>
      <c r="T58" s="16">
        <v>20122.286919999999</v>
      </c>
      <c r="U58" s="16">
        <v>22358.571979999968</v>
      </c>
      <c r="V58" s="16">
        <v>24681.541749999982</v>
      </c>
      <c r="W58" s="16">
        <v>27443.889659999993</v>
      </c>
      <c r="X58" s="16">
        <v>30708.860270000019</v>
      </c>
      <c r="Y58" s="16">
        <v>35212.478349999961</v>
      </c>
      <c r="Z58" s="16">
        <v>37538.571510000038</v>
      </c>
    </row>
    <row r="59" spans="1:26" x14ac:dyDescent="0.2">
      <c r="A59" s="28"/>
      <c r="B59" s="13" t="s">
        <v>7</v>
      </c>
      <c r="C59" s="16">
        <v>3561.3316900000009</v>
      </c>
      <c r="D59" s="16">
        <v>9594.1482400000004</v>
      </c>
      <c r="E59" s="16">
        <v>14560.429400000001</v>
      </c>
      <c r="F59" s="16">
        <v>19474.046829999992</v>
      </c>
      <c r="G59" s="16">
        <v>23795.127</v>
      </c>
      <c r="H59" s="16">
        <v>27789.583939999997</v>
      </c>
      <c r="I59" s="16">
        <v>30290.201069999999</v>
      </c>
      <c r="J59" s="16">
        <v>30677.01297</v>
      </c>
      <c r="K59" s="16">
        <v>30797.851920000001</v>
      </c>
      <c r="L59" s="16">
        <v>32206.240359999996</v>
      </c>
      <c r="M59" s="16">
        <v>33889.39893000001</v>
      </c>
      <c r="N59" s="16">
        <v>36102.131459999997</v>
      </c>
      <c r="O59" s="16">
        <v>40431.694340000002</v>
      </c>
      <c r="P59" s="16">
        <v>41863.811640000014</v>
      </c>
      <c r="Q59" s="16">
        <v>41776.015729999999</v>
      </c>
      <c r="R59" s="16">
        <v>41539.706170000005</v>
      </c>
      <c r="S59" s="16">
        <v>40929.23113</v>
      </c>
      <c r="T59" s="16">
        <v>42302.569090000005</v>
      </c>
      <c r="U59" s="16">
        <v>46147.724439999998</v>
      </c>
      <c r="V59" s="16">
        <v>50422.809330000004</v>
      </c>
      <c r="W59" s="16">
        <v>52721.558590000102</v>
      </c>
      <c r="X59" s="16">
        <v>56763.423099999898</v>
      </c>
      <c r="Y59" s="16">
        <v>66610.000180000061</v>
      </c>
      <c r="Z59" s="16">
        <v>72867.960079999975</v>
      </c>
    </row>
    <row r="60" spans="1:26" x14ac:dyDescent="0.2">
      <c r="A60" s="28"/>
      <c r="B60" s="13" t="s">
        <v>8</v>
      </c>
      <c r="C60" s="16">
        <v>5078.2505200000005</v>
      </c>
      <c r="D60" s="16">
        <v>12371.394919999999</v>
      </c>
      <c r="E60" s="16">
        <v>17595.657589999992</v>
      </c>
      <c r="F60" s="16">
        <v>22307.344280000001</v>
      </c>
      <c r="G60" s="16">
        <v>28710.957500000011</v>
      </c>
      <c r="H60" s="16">
        <v>33440.673020000002</v>
      </c>
      <c r="I60" s="16">
        <v>38074.630800000014</v>
      </c>
      <c r="J60" s="16">
        <v>43201.323580000004</v>
      </c>
      <c r="K60" s="16">
        <v>48501.511200000008</v>
      </c>
      <c r="L60" s="16">
        <v>54490.424590000002</v>
      </c>
      <c r="M60" s="16">
        <v>59570.117630000008</v>
      </c>
      <c r="N60" s="16">
        <v>65892.924159999995</v>
      </c>
      <c r="O60" s="16">
        <v>71473.216650000002</v>
      </c>
      <c r="P60" s="16">
        <v>75125.545899999983</v>
      </c>
      <c r="Q60" s="16">
        <v>77677.382699999987</v>
      </c>
      <c r="R60" s="16">
        <v>75573.479449999999</v>
      </c>
      <c r="S60" s="16">
        <v>76712.128840000005</v>
      </c>
      <c r="T60" s="16">
        <v>78116.937239999999</v>
      </c>
      <c r="U60" s="16">
        <v>86820.016200000187</v>
      </c>
      <c r="V60" s="16">
        <v>91529.796740000427</v>
      </c>
      <c r="W60" s="16">
        <v>97493.316479999979</v>
      </c>
      <c r="X60" s="16">
        <v>105430.62300999969</v>
      </c>
      <c r="Y60" s="16">
        <v>118306.90910999983</v>
      </c>
      <c r="Z60" s="16">
        <v>130313.54969000038</v>
      </c>
    </row>
    <row r="61" spans="1:26" x14ac:dyDescent="0.2">
      <c r="A61" s="29"/>
      <c r="B61" s="13" t="s">
        <v>9</v>
      </c>
      <c r="C61" s="16">
        <v>1915.50758</v>
      </c>
      <c r="D61" s="16">
        <v>4972.4484599999996</v>
      </c>
      <c r="E61" s="16">
        <v>7242.9443700000002</v>
      </c>
      <c r="F61" s="16">
        <v>9118.3011200000001</v>
      </c>
      <c r="G61" s="16">
        <v>10426.83985</v>
      </c>
      <c r="H61" s="16">
        <v>13764.276310000001</v>
      </c>
      <c r="I61" s="16">
        <v>13996.670810000001</v>
      </c>
      <c r="J61" s="16">
        <v>14521.275800000001</v>
      </c>
      <c r="K61" s="16">
        <v>13823.45924</v>
      </c>
      <c r="L61" s="16">
        <v>15257.666489999989</v>
      </c>
      <c r="M61" s="16">
        <v>16449.904170000002</v>
      </c>
      <c r="N61" s="16">
        <v>18157.455420000002</v>
      </c>
      <c r="O61" s="16">
        <v>19962.511549999999</v>
      </c>
      <c r="P61" s="16">
        <v>22710.98616</v>
      </c>
      <c r="Q61" s="16">
        <v>25243.35673</v>
      </c>
      <c r="R61" s="16">
        <v>26080.19988</v>
      </c>
      <c r="S61" s="16">
        <v>26555.498320000002</v>
      </c>
      <c r="T61" s="16">
        <v>31103.909350000002</v>
      </c>
      <c r="U61" s="16">
        <v>33589.007409999991</v>
      </c>
      <c r="V61" s="16">
        <v>37621.26529000001</v>
      </c>
      <c r="W61" s="16">
        <v>43323.297380000004</v>
      </c>
      <c r="X61" s="16">
        <v>49546.495760000063</v>
      </c>
      <c r="Y61" s="16">
        <v>54923.653769999946</v>
      </c>
      <c r="Z61" s="16">
        <v>58450.862330000069</v>
      </c>
    </row>
    <row r="62" spans="1:26" s="5" customFormat="1" ht="20.100000000000001" customHeight="1" x14ac:dyDescent="0.2">
      <c r="A62" s="22" t="s">
        <v>18</v>
      </c>
      <c r="B62" s="23"/>
      <c r="C62" s="17">
        <v>23147.241730000002</v>
      </c>
      <c r="D62" s="17">
        <v>48020.117910000001</v>
      </c>
      <c r="E62" s="17">
        <v>64534.647449999982</v>
      </c>
      <c r="F62" s="17">
        <v>80124.051949999979</v>
      </c>
      <c r="G62" s="17">
        <v>100342.96873000001</v>
      </c>
      <c r="H62" s="17">
        <v>122742.46556000001</v>
      </c>
      <c r="I62" s="17">
        <v>135261.95260000002</v>
      </c>
      <c r="J62" s="17">
        <v>116478.64812999999</v>
      </c>
      <c r="K62" s="17">
        <v>124077.27143000001</v>
      </c>
      <c r="L62" s="17">
        <v>138016.14676</v>
      </c>
      <c r="M62" s="17">
        <v>149320.39491000003</v>
      </c>
      <c r="N62" s="17">
        <v>164399.48043000003</v>
      </c>
      <c r="O62" s="17">
        <v>180945.18818</v>
      </c>
      <c r="P62" s="17">
        <v>192301.26277999996</v>
      </c>
      <c r="Q62" s="17">
        <v>200070.59931000002</v>
      </c>
      <c r="R62" s="17">
        <v>198361.55535000004</v>
      </c>
      <c r="S62" s="17">
        <v>199970.50677000001</v>
      </c>
      <c r="T62" s="17">
        <v>211143.66937000005</v>
      </c>
      <c r="U62" s="17">
        <v>234818.51251000015</v>
      </c>
      <c r="V62" s="17">
        <v>252216.49715000036</v>
      </c>
      <c r="W62" s="17">
        <v>269648.01259000006</v>
      </c>
      <c r="X62" s="17">
        <v>295620.03190999967</v>
      </c>
      <c r="Y62" s="17">
        <v>334500.01763999986</v>
      </c>
      <c r="Z62" s="17">
        <v>363956.98791000049</v>
      </c>
    </row>
  </sheetData>
  <mergeCells count="13">
    <mergeCell ref="A62:B62"/>
    <mergeCell ref="A53:B53"/>
    <mergeCell ref="A35:B35"/>
    <mergeCell ref="A44:B44"/>
    <mergeCell ref="A36:A43"/>
    <mergeCell ref="A45:A52"/>
    <mergeCell ref="A54:A61"/>
    <mergeCell ref="A27:A34"/>
    <mergeCell ref="A9:A16"/>
    <mergeCell ref="A17:B17"/>
    <mergeCell ref="A26:B26"/>
    <mergeCell ref="A18:A25"/>
    <mergeCell ref="A6:R6"/>
  </mergeCells>
  <phoneticPr fontId="2" type="noConversion"/>
  <pageMargins left="0.11" right="0.09" top="7.0000000000000007E-2" bottom="7.0000000000000007E-2" header="0.05" footer="7.0000000000000007E-2"/>
  <pageSetup paperSize="9" scale="85" orientation="portrait" r:id="rId1"/>
  <headerFooter alignWithMargins="0"/>
  <ignoredErrors>
    <ignoredError sqref="B10 B55 B37 B46 B19 B2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2012-11-16T09:41:18Z</cp:lastPrinted>
  <dcterms:created xsi:type="dcterms:W3CDTF">2010-01-28T14:51:17Z</dcterms:created>
  <dcterms:modified xsi:type="dcterms:W3CDTF">2024-12-27T11:30:37Z</dcterms:modified>
</cp:coreProperties>
</file>