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4\AP\AP_2\"/>
    </mc:Choice>
  </mc:AlternateContent>
  <xr:revisionPtr revIDLastSave="0" documentId="13_ncr:1_{49A648D3-0C33-4D20-81BB-724B73FCDBE4}" xr6:coauthVersionLast="47" xr6:coauthVersionMax="47" xr10:uidLastSave="{00000000-0000-0000-0000-000000000000}"/>
  <bookViews>
    <workbookView xWindow="29340" yWindow="330" windowWidth="15570" windowHeight="16590" xr2:uid="{00000000-000D-0000-FFFF-FFFF00000000}"/>
  </bookViews>
  <sheets>
    <sheet name="Data" sheetId="1" r:id="rId1"/>
  </sheets>
  <definedNames>
    <definedName name="_xlnm.Print_Area" localSheetId="0">Data!$A$1:$H$49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  <c r="B46" i="1"/>
</calcChain>
</file>

<file path=xl/sharedStrings.xml><?xml version="1.0" encoding="utf-8"?>
<sst xmlns="http://schemas.openxmlformats.org/spreadsheetml/2006/main" count="19" uniqueCount="19">
  <si>
    <t>Source(s):</t>
  </si>
  <si>
    <t>Année</t>
  </si>
  <si>
    <t>RESERVE AU 31 DECEMBRE</t>
  </si>
  <si>
    <t>Contribution nette
des pouvoirs publics</t>
  </si>
  <si>
    <t>Dotation à la réserve
(excédent des recettes courantes)</t>
  </si>
  <si>
    <t>Réserve de
compensation</t>
  </si>
  <si>
    <t>Montant</t>
  </si>
  <si>
    <t>En % des dépenses
courantes</t>
  </si>
  <si>
    <t>Contribution totale</t>
  </si>
  <si>
    <t>En % des recettes courantes</t>
  </si>
  <si>
    <r>
      <t>1)</t>
    </r>
    <r>
      <rPr>
        <i/>
        <vertAlign val="superscript"/>
        <sz val="8"/>
        <color indexed="8"/>
        <rFont val="Arial"/>
        <family val="2"/>
      </rPr>
      <t xml:space="preserve"> </t>
    </r>
    <r>
      <rPr>
        <i/>
        <sz val="8"/>
        <color indexed="8"/>
        <rFont val="Arial"/>
        <family val="2"/>
      </rPr>
      <t>Réserve exprimée comme multiple des prestations annuelles (sans complément différentiel).</t>
    </r>
  </si>
  <si>
    <r>
      <t xml:space="preserve">Niveau relatif
de la réserve </t>
    </r>
    <r>
      <rPr>
        <b/>
        <vertAlign val="superscript"/>
        <sz val="10"/>
        <color indexed="8"/>
        <rFont val="Arial"/>
        <family val="2"/>
      </rPr>
      <t>1)</t>
    </r>
  </si>
  <si>
    <r>
      <t xml:space="preserve">Prime de répartition
pure </t>
    </r>
    <r>
      <rPr>
        <b/>
        <vertAlign val="superscript"/>
        <sz val="10"/>
        <color indexed="8"/>
        <rFont val="Arial"/>
        <family val="2"/>
      </rPr>
      <t>2)</t>
    </r>
    <r>
      <rPr>
        <b/>
        <sz val="8"/>
        <color indexed="8"/>
        <rFont val="Arial"/>
        <family val="2"/>
      </rPr>
      <t xml:space="preserve"> en %</t>
    </r>
  </si>
  <si>
    <t>Domaine: assurance pension (AP)</t>
  </si>
  <si>
    <t>Unité(s): milliers EUR</t>
  </si>
  <si>
    <t>Information(s) supplémentaire(s): montants arrêtés au 31 décembre</t>
  </si>
  <si>
    <r>
      <t>2)</t>
    </r>
    <r>
      <rPr>
        <i/>
        <sz val="8"/>
        <color indexed="8"/>
        <rFont val="Arial"/>
        <family val="2"/>
      </rPr>
      <t xml:space="preserve"> Rapport entre les dépenses courantes et la masse des salaires et revenus cotisables.</t>
    </r>
  </si>
  <si>
    <t>Année(s) de référence: 1980-2023</t>
  </si>
  <si>
    <t>Evolution de la réserve du régime général (1980-2023)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</si>
</sst>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0"/>
      <name val="Arial"/>
    </font>
    <font>
      <sz val="9"/>
      <color indexed="8"/>
      <name val="Arial"/>
      <family val="2"/>
    </font>
    <font>
      <b/>
      <sz val="12"/>
      <color indexed="3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i/>
      <vertAlign val="superscript"/>
      <sz val="8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vertAlign val="superscript"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5" fillId="2" borderId="1" xfId="0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right" wrapText="1"/>
    </xf>
    <xf numFmtId="0" fontId="6" fillId="2" borderId="0" xfId="0" applyFont="1" applyFill="1" applyAlignment="1">
      <alignment horizontal="left"/>
    </xf>
    <xf numFmtId="0" fontId="9" fillId="2" borderId="0" xfId="0" applyFont="1" applyFill="1"/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wrapText="1"/>
    </xf>
    <xf numFmtId="164" fontId="5" fillId="0" borderId="2" xfId="0" applyNumberFormat="1" applyFont="1" applyFill="1" applyBorder="1" applyAlignment="1">
      <alignment horizontal="right" wrapText="1"/>
    </xf>
    <xf numFmtId="0" fontId="1" fillId="0" borderId="0" xfId="0" applyFont="1" applyFill="1"/>
    <xf numFmtId="0" fontId="5" fillId="2" borderId="3" xfId="0" applyFont="1" applyFill="1" applyBorder="1" applyAlignment="1">
      <alignment horizontal="center" wrapText="1"/>
    </xf>
    <xf numFmtId="164" fontId="5" fillId="2" borderId="4" xfId="0" applyNumberFormat="1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center" wrapText="1"/>
    </xf>
    <xf numFmtId="164" fontId="5" fillId="2" borderId="5" xfId="0" applyNumberFormat="1" applyFont="1" applyFill="1" applyBorder="1" applyAlignment="1">
      <alignment horizontal="right" wrapText="1"/>
    </xf>
    <xf numFmtId="165" fontId="5" fillId="2" borderId="5" xfId="0" applyNumberFormat="1" applyFont="1" applyFill="1" applyBorder="1" applyAlignment="1">
      <alignment horizontal="right" wrapText="1"/>
    </xf>
    <xf numFmtId="164" fontId="5" fillId="0" borderId="5" xfId="0" applyNumberFormat="1" applyFont="1" applyFill="1" applyBorder="1" applyAlignment="1">
      <alignment horizontal="right" wrapText="1"/>
    </xf>
    <xf numFmtId="165" fontId="5" fillId="0" borderId="5" xfId="0" applyNumberFormat="1" applyFont="1" applyFill="1" applyBorder="1" applyAlignment="1">
      <alignment horizontal="right" wrapText="1"/>
    </xf>
    <xf numFmtId="0" fontId="4" fillId="3" borderId="2" xfId="0" applyFont="1" applyFill="1" applyBorder="1" applyAlignment="1">
      <alignment horizontal="right" vertical="center" wrapText="1"/>
    </xf>
    <xf numFmtId="4" fontId="5" fillId="2" borderId="5" xfId="0" applyNumberFormat="1" applyFont="1" applyFill="1" applyBorder="1" applyAlignment="1">
      <alignment horizontal="right" wrapText="1"/>
    </xf>
    <xf numFmtId="4" fontId="5" fillId="0" borderId="5" xfId="0" applyNumberFormat="1" applyFont="1" applyFill="1" applyBorder="1" applyAlignment="1">
      <alignment horizontal="right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3E6368"/>
      <rgbColor rgb="000000FF"/>
      <rgbColor rgb="0000CCFF"/>
      <rgbColor rgb="003E636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49"/>
  <sheetViews>
    <sheetView showGridLines="0" tabSelected="1" zoomScaleNormal="100" workbookViewId="0">
      <pane xSplit="1" ySplit="10" topLeftCell="B31" activePane="bottomRight" state="frozen"/>
      <selection pane="topRight" activeCell="B1" sqref="B1"/>
      <selection pane="bottomLeft" activeCell="A11" sqref="A11"/>
      <selection pane="bottomRight" activeCell="G51" sqref="G51"/>
    </sheetView>
  </sheetViews>
  <sheetFormatPr defaultColWidth="11.453125" defaultRowHeight="11.5" x14ac:dyDescent="0.25"/>
  <cols>
    <col min="1" max="1" width="10.7265625" style="1" customWidth="1"/>
    <col min="2" max="2" width="14.7265625" style="1" customWidth="1"/>
    <col min="3" max="3" width="16.7265625" style="1" customWidth="1"/>
    <col min="4" max="7" width="14.7265625" style="1" customWidth="1"/>
    <col min="8" max="8" width="15.26953125" style="1" customWidth="1"/>
    <col min="9" max="10" width="11.453125" style="1"/>
    <col min="11" max="11" width="14.1796875" style="1" customWidth="1"/>
    <col min="12" max="16384" width="11.453125" style="1"/>
  </cols>
  <sheetData>
    <row r="1" spans="1:8" s="8" customFormat="1" ht="13" customHeight="1" x14ac:dyDescent="0.25">
      <c r="A1" s="3" t="s">
        <v>18</v>
      </c>
      <c r="B1" s="3"/>
      <c r="C1" s="3"/>
      <c r="D1" s="3"/>
      <c r="E1" s="3"/>
    </row>
    <row r="2" spans="1:8" ht="11.15" customHeight="1" x14ac:dyDescent="0.3">
      <c r="A2" s="9" t="s">
        <v>13</v>
      </c>
      <c r="B2" s="2"/>
      <c r="C2" s="2"/>
    </row>
    <row r="3" spans="1:8" ht="11.15" customHeight="1" x14ac:dyDescent="0.25">
      <c r="A3" s="9" t="s">
        <v>0</v>
      </c>
    </row>
    <row r="4" spans="1:8" ht="11.15" customHeight="1" x14ac:dyDescent="0.25">
      <c r="A4" s="9" t="s">
        <v>17</v>
      </c>
      <c r="B4" s="3"/>
      <c r="C4" s="3"/>
      <c r="E4"/>
      <c r="F4"/>
      <c r="G4"/>
    </row>
    <row r="5" spans="1:8" ht="11.15" customHeight="1" x14ac:dyDescent="0.25">
      <c r="A5" s="9" t="s">
        <v>14</v>
      </c>
    </row>
    <row r="6" spans="1:8" ht="11.15" customHeight="1" x14ac:dyDescent="0.25">
      <c r="A6" s="10" t="s">
        <v>15</v>
      </c>
      <c r="B6" s="4"/>
      <c r="C6" s="4"/>
    </row>
    <row r="7" spans="1:8" ht="11.15" customHeight="1" x14ac:dyDescent="0.25">
      <c r="A7" s="11"/>
      <c r="B7" s="4"/>
      <c r="C7" s="4"/>
    </row>
    <row r="8" spans="1:8" ht="20.149999999999999" customHeight="1" x14ac:dyDescent="0.25">
      <c r="A8" s="26" t="s">
        <v>1</v>
      </c>
      <c r="B8" s="29" t="s">
        <v>2</v>
      </c>
      <c r="C8" s="30"/>
      <c r="D8" s="30"/>
      <c r="E8" s="31"/>
      <c r="F8" s="32" t="s">
        <v>12</v>
      </c>
      <c r="G8" s="35" t="s">
        <v>3</v>
      </c>
      <c r="H8" s="36"/>
    </row>
    <row r="9" spans="1:8" ht="30" customHeight="1" x14ac:dyDescent="0.25">
      <c r="A9" s="27"/>
      <c r="B9" s="35" t="s">
        <v>4</v>
      </c>
      <c r="C9" s="36"/>
      <c r="D9" s="32" t="s">
        <v>5</v>
      </c>
      <c r="E9" s="32" t="s">
        <v>11</v>
      </c>
      <c r="F9" s="33"/>
      <c r="G9" s="37"/>
      <c r="H9" s="38"/>
    </row>
    <row r="10" spans="1:8" ht="30" customHeight="1" x14ac:dyDescent="0.25">
      <c r="A10" s="28"/>
      <c r="B10" s="23" t="s">
        <v>6</v>
      </c>
      <c r="C10" s="23" t="s">
        <v>7</v>
      </c>
      <c r="D10" s="34"/>
      <c r="E10" s="34"/>
      <c r="F10" s="34"/>
      <c r="G10" s="23" t="s">
        <v>8</v>
      </c>
      <c r="H10" s="23" t="s">
        <v>9</v>
      </c>
    </row>
    <row r="11" spans="1:8" ht="13" customHeight="1" x14ac:dyDescent="0.25">
      <c r="A11" s="5">
        <v>1980</v>
      </c>
      <c r="B11" s="6">
        <v>50116.6</v>
      </c>
      <c r="C11" s="6">
        <v>13.8</v>
      </c>
      <c r="D11" s="6">
        <v>664733.9</v>
      </c>
      <c r="E11" s="6">
        <v>2.0299999999999998</v>
      </c>
      <c r="F11" s="6">
        <v>22.8</v>
      </c>
      <c r="G11" s="6">
        <v>114090.5</v>
      </c>
      <c r="H11" s="6">
        <v>27.7</v>
      </c>
    </row>
    <row r="12" spans="1:8" ht="13" customHeight="1" x14ac:dyDescent="0.25">
      <c r="A12" s="5">
        <v>1985</v>
      </c>
      <c r="B12" s="6">
        <v>101400.8</v>
      </c>
      <c r="C12" s="6">
        <v>19.600000000000001</v>
      </c>
      <c r="D12" s="6">
        <v>1016167.6</v>
      </c>
      <c r="E12" s="6">
        <v>2.19</v>
      </c>
      <c r="F12" s="6">
        <v>22.6</v>
      </c>
      <c r="G12" s="6">
        <v>184100.6</v>
      </c>
      <c r="H12" s="6">
        <v>29.8</v>
      </c>
    </row>
    <row r="13" spans="1:8" s="15" customFormat="1" ht="4" customHeight="1" x14ac:dyDescent="0.25">
      <c r="A13" s="13"/>
      <c r="B13" s="14"/>
      <c r="C13" s="14"/>
      <c r="D13" s="14"/>
      <c r="E13" s="14"/>
      <c r="F13" s="14"/>
      <c r="G13" s="14"/>
      <c r="H13" s="14"/>
    </row>
    <row r="14" spans="1:8" ht="13" customHeight="1" x14ac:dyDescent="0.25">
      <c r="A14" s="5">
        <v>1990</v>
      </c>
      <c r="B14" s="6">
        <v>211433.3</v>
      </c>
      <c r="C14" s="6">
        <v>27</v>
      </c>
      <c r="D14" s="6">
        <v>1783328.7</v>
      </c>
      <c r="E14" s="6">
        <v>2.58</v>
      </c>
      <c r="F14" s="6">
        <v>22.7</v>
      </c>
      <c r="G14" s="6">
        <v>306123.7</v>
      </c>
      <c r="H14" s="6">
        <v>30.8</v>
      </c>
    </row>
    <row r="15" spans="1:8" ht="13" customHeight="1" x14ac:dyDescent="0.25">
      <c r="A15" s="5">
        <v>1991</v>
      </c>
      <c r="B15" s="6">
        <v>178604.79999999999</v>
      </c>
      <c r="C15" s="6">
        <v>19.600000000000001</v>
      </c>
      <c r="D15" s="6">
        <v>1961933.5</v>
      </c>
      <c r="E15" s="6">
        <v>2.35</v>
      </c>
      <c r="F15" s="6">
        <v>23.7</v>
      </c>
      <c r="G15" s="6">
        <v>343312.7</v>
      </c>
      <c r="H15" s="6">
        <v>31.5</v>
      </c>
    </row>
    <row r="16" spans="1:8" ht="13" customHeight="1" x14ac:dyDescent="0.25">
      <c r="A16" s="5">
        <v>1992</v>
      </c>
      <c r="B16" s="6">
        <v>235008</v>
      </c>
      <c r="C16" s="6">
        <v>24.1</v>
      </c>
      <c r="D16" s="6">
        <v>2196941.5</v>
      </c>
      <c r="E16" s="6">
        <v>2.4500000000000002</v>
      </c>
      <c r="F16" s="6">
        <v>22.8</v>
      </c>
      <c r="G16" s="6">
        <v>379425.8</v>
      </c>
      <c r="H16" s="6">
        <v>31.3</v>
      </c>
    </row>
    <row r="17" spans="1:8" ht="13" customHeight="1" x14ac:dyDescent="0.25">
      <c r="A17" s="5">
        <v>1993</v>
      </c>
      <c r="B17" s="6">
        <v>227990.2</v>
      </c>
      <c r="C17" s="6">
        <v>21</v>
      </c>
      <c r="D17" s="6">
        <v>2424931.6</v>
      </c>
      <c r="E17" s="6">
        <v>2.4300000000000002</v>
      </c>
      <c r="F17" s="6">
        <v>23.3</v>
      </c>
      <c r="G17" s="6">
        <v>412797.3</v>
      </c>
      <c r="H17" s="6">
        <v>31.4</v>
      </c>
    </row>
    <row r="18" spans="1:8" ht="13" customHeight="1" x14ac:dyDescent="0.25">
      <c r="A18" s="5">
        <v>1994</v>
      </c>
      <c r="B18" s="6">
        <v>200174</v>
      </c>
      <c r="C18" s="6">
        <v>17</v>
      </c>
      <c r="D18" s="6">
        <v>2625105.7000000002</v>
      </c>
      <c r="E18" s="6">
        <v>2.42</v>
      </c>
      <c r="F18" s="6">
        <v>23.7</v>
      </c>
      <c r="G18" s="6">
        <v>439349.1</v>
      </c>
      <c r="H18" s="6">
        <v>31.9</v>
      </c>
    </row>
    <row r="19" spans="1:8" ht="13" customHeight="1" x14ac:dyDescent="0.25">
      <c r="A19" s="5">
        <v>1995</v>
      </c>
      <c r="B19" s="6">
        <v>184271.7</v>
      </c>
      <c r="C19" s="6">
        <v>14.6</v>
      </c>
      <c r="D19" s="6">
        <v>2809377.3</v>
      </c>
      <c r="E19" s="6">
        <v>2.4</v>
      </c>
      <c r="F19" s="6">
        <v>23.9</v>
      </c>
      <c r="G19" s="6">
        <v>468885.6</v>
      </c>
      <c r="H19" s="6">
        <v>32.299999999999997</v>
      </c>
    </row>
    <row r="20" spans="1:8" ht="13" customHeight="1" x14ac:dyDescent="0.25">
      <c r="A20" s="5">
        <v>1996</v>
      </c>
      <c r="B20" s="6">
        <v>173163.5</v>
      </c>
      <c r="C20" s="6">
        <v>13.2</v>
      </c>
      <c r="D20" s="6">
        <v>2982540.9</v>
      </c>
      <c r="E20" s="6">
        <v>2.46</v>
      </c>
      <c r="F20" s="6">
        <v>24.1</v>
      </c>
      <c r="G20" s="6">
        <v>482819.7</v>
      </c>
      <c r="H20" s="6">
        <v>32.6</v>
      </c>
    </row>
    <row r="21" spans="1:8" ht="13" customHeight="1" x14ac:dyDescent="0.25">
      <c r="A21" s="5">
        <v>1997</v>
      </c>
      <c r="B21" s="6">
        <v>174445.2</v>
      </c>
      <c r="C21" s="6">
        <v>12.4</v>
      </c>
      <c r="D21" s="6">
        <v>3156988.5</v>
      </c>
      <c r="E21" s="6">
        <v>2.41</v>
      </c>
      <c r="F21" s="6">
        <v>24.1</v>
      </c>
      <c r="G21" s="6">
        <v>519874.9</v>
      </c>
      <c r="H21" s="6">
        <v>32.799999999999997</v>
      </c>
    </row>
    <row r="22" spans="1:8" ht="13" customHeight="1" x14ac:dyDescent="0.25">
      <c r="A22" s="5">
        <v>1998</v>
      </c>
      <c r="B22" s="6">
        <v>242970.4</v>
      </c>
      <c r="C22" s="6">
        <v>16.8</v>
      </c>
      <c r="D22" s="6">
        <v>3399958.8</v>
      </c>
      <c r="E22" s="6">
        <v>2.5499999999999998</v>
      </c>
      <c r="F22" s="6">
        <v>23.2</v>
      </c>
      <c r="G22" s="6">
        <v>551025.19999999995</v>
      </c>
      <c r="H22" s="6">
        <v>32.700000000000003</v>
      </c>
    </row>
    <row r="23" spans="1:8" ht="13" customHeight="1" x14ac:dyDescent="0.25">
      <c r="A23" s="5">
        <v>1999</v>
      </c>
      <c r="B23" s="6">
        <v>288793.5</v>
      </c>
      <c r="C23" s="6">
        <v>19.100000000000001</v>
      </c>
      <c r="D23" s="6">
        <v>3688752.3</v>
      </c>
      <c r="E23" s="6">
        <v>2.64</v>
      </c>
      <c r="F23" s="6">
        <v>22.4</v>
      </c>
      <c r="G23" s="6">
        <v>590760</v>
      </c>
      <c r="H23" s="6">
        <v>32.799999999999997</v>
      </c>
    </row>
    <row r="24" spans="1:8" ht="13" customHeight="1" x14ac:dyDescent="0.25">
      <c r="A24" s="5">
        <v>2000</v>
      </c>
      <c r="B24" s="6">
        <v>460499.4</v>
      </c>
      <c r="C24" s="6">
        <v>29.4</v>
      </c>
      <c r="D24" s="6">
        <v>4149249.3</v>
      </c>
      <c r="E24" s="6">
        <v>2.85</v>
      </c>
      <c r="F24" s="6">
        <v>20.8</v>
      </c>
      <c r="G24" s="6">
        <v>666174.19999999995</v>
      </c>
      <c r="H24" s="6">
        <v>32.799999999999997</v>
      </c>
    </row>
    <row r="25" spans="1:8" ht="13" customHeight="1" x14ac:dyDescent="0.25">
      <c r="A25" s="5">
        <v>2001</v>
      </c>
      <c r="B25" s="6">
        <v>619533</v>
      </c>
      <c r="C25" s="6">
        <v>36.5</v>
      </c>
      <c r="D25" s="6">
        <v>4768782.3</v>
      </c>
      <c r="E25" s="6">
        <v>3.04</v>
      </c>
      <c r="F25" s="6">
        <v>19.600000000000001</v>
      </c>
      <c r="G25" s="6">
        <v>745803.5</v>
      </c>
      <c r="H25" s="6">
        <v>32.200000000000003</v>
      </c>
    </row>
    <row r="26" spans="1:8" ht="13" customHeight="1" x14ac:dyDescent="0.25">
      <c r="A26" s="5">
        <v>2002</v>
      </c>
      <c r="B26" s="6">
        <v>407309.4</v>
      </c>
      <c r="C26" s="6">
        <v>20.6</v>
      </c>
      <c r="D26" s="6">
        <v>5176092.2</v>
      </c>
      <c r="E26" s="6">
        <v>2.97</v>
      </c>
      <c r="F26" s="6">
        <v>22</v>
      </c>
      <c r="G26" s="6">
        <v>766712.9</v>
      </c>
      <c r="H26" s="6">
        <v>32.1</v>
      </c>
    </row>
    <row r="27" spans="1:8" ht="13" customHeight="1" x14ac:dyDescent="0.25">
      <c r="A27" s="5">
        <v>2003</v>
      </c>
      <c r="B27" s="6">
        <v>485727</v>
      </c>
      <c r="C27" s="6">
        <v>24.1</v>
      </c>
      <c r="D27" s="6">
        <v>5661819.2000000002</v>
      </c>
      <c r="E27" s="6">
        <v>2.99</v>
      </c>
      <c r="F27" s="6">
        <v>21.2</v>
      </c>
      <c r="G27" s="6">
        <v>808445.3</v>
      </c>
      <c r="H27" s="6">
        <v>32.299999999999997</v>
      </c>
    </row>
    <row r="28" spans="1:8" ht="13" customHeight="1" x14ac:dyDescent="0.25">
      <c r="A28" s="5">
        <v>2004</v>
      </c>
      <c r="B28" s="6">
        <v>398590.3</v>
      </c>
      <c r="C28" s="6">
        <v>17.899999999999999</v>
      </c>
      <c r="D28" s="6">
        <v>6060409.5</v>
      </c>
      <c r="E28" s="6">
        <v>3.08</v>
      </c>
      <c r="F28" s="6">
        <v>22.1</v>
      </c>
      <c r="G28" s="6">
        <v>855646.9</v>
      </c>
      <c r="H28" s="6">
        <v>32.6</v>
      </c>
    </row>
    <row r="29" spans="1:8" ht="13" customHeight="1" x14ac:dyDescent="0.25">
      <c r="A29" s="5">
        <v>2005</v>
      </c>
      <c r="B29" s="6">
        <v>534081.9</v>
      </c>
      <c r="C29" s="6">
        <v>23.6</v>
      </c>
      <c r="D29" s="6">
        <v>6594491.4000000004</v>
      </c>
      <c r="E29" s="6">
        <v>3.14</v>
      </c>
      <c r="F29" s="6">
        <v>21</v>
      </c>
      <c r="G29" s="6">
        <v>915904.7</v>
      </c>
      <c r="H29" s="6">
        <v>32.700000000000003</v>
      </c>
    </row>
    <row r="30" spans="1:8" ht="13" customHeight="1" x14ac:dyDescent="0.25">
      <c r="A30" s="5">
        <v>2006</v>
      </c>
      <c r="B30" s="6">
        <v>635370.9</v>
      </c>
      <c r="C30" s="6">
        <v>26.6</v>
      </c>
      <c r="D30" s="6">
        <v>7229862.2999999998</v>
      </c>
      <c r="E30" s="6">
        <v>3.28</v>
      </c>
      <c r="F30" s="6">
        <v>20.7</v>
      </c>
      <c r="G30" s="6">
        <v>963768.8</v>
      </c>
      <c r="H30" s="6">
        <v>31.9</v>
      </c>
    </row>
    <row r="31" spans="1:8" ht="13" customHeight="1" x14ac:dyDescent="0.25">
      <c r="A31" s="5">
        <v>2007</v>
      </c>
      <c r="B31" s="6">
        <v>816558.1</v>
      </c>
      <c r="C31" s="6">
        <v>32.799999999999997</v>
      </c>
      <c r="D31" s="6">
        <v>8046420.4000000004</v>
      </c>
      <c r="E31" s="6">
        <v>3.42</v>
      </c>
      <c r="F31" s="6">
        <v>19.8</v>
      </c>
      <c r="G31" s="6">
        <v>1015640.7</v>
      </c>
      <c r="H31" s="6">
        <v>30.7</v>
      </c>
    </row>
    <row r="32" spans="1:8" ht="13" customHeight="1" x14ac:dyDescent="0.25">
      <c r="A32" s="16">
        <v>2008</v>
      </c>
      <c r="B32" s="17">
        <v>850595.41184000007</v>
      </c>
      <c r="C32" s="17">
        <v>32.209389550829123</v>
      </c>
      <c r="D32" s="17">
        <v>8897015.8102299999</v>
      </c>
      <c r="E32" s="17">
        <v>3.56</v>
      </c>
      <c r="F32" s="17">
        <v>19.5</v>
      </c>
      <c r="G32" s="17">
        <v>1095896.8</v>
      </c>
      <c r="H32" s="17">
        <v>31.4</v>
      </c>
    </row>
    <row r="33" spans="1:12" ht="13" customHeight="1" x14ac:dyDescent="0.25">
      <c r="A33" s="18">
        <v>2009</v>
      </c>
      <c r="B33" s="19">
        <v>857133.98</v>
      </c>
      <c r="C33" s="19">
        <v>29.914738811271896</v>
      </c>
      <c r="D33" s="19">
        <v>9754149.7899999991</v>
      </c>
      <c r="E33" s="19">
        <v>3.6</v>
      </c>
      <c r="F33" s="19">
        <v>20.6</v>
      </c>
      <c r="G33" s="19">
        <v>1130054.2</v>
      </c>
      <c r="H33" s="19">
        <v>30.4</v>
      </c>
    </row>
    <row r="34" spans="1:12" ht="13" customHeight="1" x14ac:dyDescent="0.25">
      <c r="A34" s="18">
        <v>2010</v>
      </c>
      <c r="B34" s="19">
        <v>1006825.64156</v>
      </c>
      <c r="C34" s="20">
        <v>33.331530918877604</v>
      </c>
      <c r="D34" s="19">
        <v>10760975.43127</v>
      </c>
      <c r="E34" s="24">
        <v>3.78</v>
      </c>
      <c r="F34" s="24">
        <v>20.82</v>
      </c>
      <c r="G34" s="19">
        <v>1176809.1000000001</v>
      </c>
      <c r="H34" s="20">
        <v>29.2</v>
      </c>
    </row>
    <row r="35" spans="1:12" ht="13" customHeight="1" x14ac:dyDescent="0.25">
      <c r="A35" s="18">
        <v>2011</v>
      </c>
      <c r="B35" s="21">
        <v>560837.82286000007</v>
      </c>
      <c r="C35" s="22">
        <v>17.470747407112924</v>
      </c>
      <c r="D35" s="21">
        <v>11321813.25413</v>
      </c>
      <c r="E35" s="25">
        <v>3.74</v>
      </c>
      <c r="F35" s="25">
        <v>21.06</v>
      </c>
      <c r="G35" s="21">
        <v>1235361.0815599998</v>
      </c>
      <c r="H35" s="22">
        <v>32.799999999999997</v>
      </c>
    </row>
    <row r="36" spans="1:12" ht="13" customHeight="1" x14ac:dyDescent="0.25">
      <c r="A36" s="18">
        <v>2012</v>
      </c>
      <c r="B36" s="21">
        <v>1320622.6693599999</v>
      </c>
      <c r="C36" s="22">
        <v>38.353379092510622</v>
      </c>
      <c r="D36" s="21">
        <v>12642435.923490001</v>
      </c>
      <c r="E36" s="25">
        <v>3.9</v>
      </c>
      <c r="F36" s="25">
        <v>21.36</v>
      </c>
      <c r="G36" s="21">
        <v>1304903.6000000001</v>
      </c>
      <c r="H36" s="22">
        <v>27.4</v>
      </c>
      <c r="K36"/>
      <c r="L36"/>
    </row>
    <row r="37" spans="1:12" ht="13" customHeight="1" x14ac:dyDescent="0.25">
      <c r="A37" s="18">
        <v>2013</v>
      </c>
      <c r="B37" s="21">
        <v>1505219.6</v>
      </c>
      <c r="C37" s="22">
        <v>41.389053771715396</v>
      </c>
      <c r="D37" s="21">
        <v>13753776.6</v>
      </c>
      <c r="E37" s="25">
        <v>4</v>
      </c>
      <c r="F37" s="25">
        <v>21.56</v>
      </c>
      <c r="G37" s="21">
        <v>1365159.5</v>
      </c>
      <c r="H37" s="22">
        <v>28.8</v>
      </c>
      <c r="K37"/>
      <c r="L37"/>
    </row>
    <row r="38" spans="1:12" ht="13" customHeight="1" x14ac:dyDescent="0.25">
      <c r="A38" s="18">
        <v>2014</v>
      </c>
      <c r="B38" s="21">
        <v>1860365.9316199999</v>
      </c>
      <c r="C38" s="22">
        <v>48.263811365655329</v>
      </c>
      <c r="D38" s="21">
        <v>15614142.573760001</v>
      </c>
      <c r="E38" s="25">
        <v>4.29</v>
      </c>
      <c r="F38" s="25">
        <v>21.83</v>
      </c>
      <c r="G38" s="21">
        <v>1429025.9248599997</v>
      </c>
      <c r="H38" s="22">
        <v>25</v>
      </c>
      <c r="K38"/>
      <c r="L38"/>
    </row>
    <row r="39" spans="1:12" ht="13" customHeight="1" x14ac:dyDescent="0.25">
      <c r="A39" s="18">
        <v>2015</v>
      </c>
      <c r="B39" s="21">
        <v>925688.92957999988</v>
      </c>
      <c r="C39" s="22">
        <v>23.196610697531401</v>
      </c>
      <c r="D39" s="21">
        <v>16539831.50334</v>
      </c>
      <c r="E39" s="25">
        <v>4.37</v>
      </c>
      <c r="F39" s="25">
        <v>21.94</v>
      </c>
      <c r="G39" s="21">
        <v>1472765.3836399999</v>
      </c>
      <c r="H39" s="22">
        <v>29.9</v>
      </c>
      <c r="K39"/>
      <c r="L39"/>
    </row>
    <row r="40" spans="1:12" ht="12.75" customHeight="1" x14ac:dyDescent="0.25">
      <c r="A40" s="18">
        <v>2016</v>
      </c>
      <c r="B40" s="21">
        <v>1269215.1611199998</v>
      </c>
      <c r="C40" s="22">
        <v>30.560868644699124</v>
      </c>
      <c r="D40" s="21">
        <v>17809046.66446</v>
      </c>
      <c r="E40" s="25">
        <v>4.53</v>
      </c>
      <c r="F40" s="25">
        <v>21.92</v>
      </c>
      <c r="G40" s="21">
        <v>1515826.6475800001</v>
      </c>
      <c r="H40" s="22">
        <v>27.955479747568525</v>
      </c>
      <c r="K40"/>
      <c r="L40"/>
    </row>
    <row r="41" spans="1:12" ht="12.75" customHeight="1" x14ac:dyDescent="0.25">
      <c r="A41" s="18">
        <v>2017</v>
      </c>
      <c r="B41" s="21">
        <v>1070628.65429</v>
      </c>
      <c r="C41" s="22">
        <v>23.845260174997527</v>
      </c>
      <c r="D41" s="21">
        <v>18879675.318750001</v>
      </c>
      <c r="E41" s="25">
        <v>4.51</v>
      </c>
      <c r="F41" s="25">
        <v>22.09</v>
      </c>
      <c r="G41" s="21">
        <v>1626304.6026399999</v>
      </c>
      <c r="H41" s="22">
        <v>29.24729494281781</v>
      </c>
      <c r="K41"/>
      <c r="L41"/>
    </row>
    <row r="42" spans="1:12" ht="12.75" customHeight="1" x14ac:dyDescent="0.25">
      <c r="A42" s="18">
        <v>2018</v>
      </c>
      <c r="B42" s="21">
        <v>90004.325199999992</v>
      </c>
      <c r="C42" s="22">
        <v>1.74613091450103</v>
      </c>
      <c r="D42" s="21">
        <v>18969679.64395</v>
      </c>
      <c r="E42" s="25">
        <v>4.3499999999999996</v>
      </c>
      <c r="F42" s="25">
        <v>21.8</v>
      </c>
      <c r="G42" s="21">
        <v>1729241.3661100001</v>
      </c>
      <c r="H42" s="22">
        <v>32.972443584703718</v>
      </c>
      <c r="K42"/>
      <c r="L42"/>
    </row>
    <row r="43" spans="1:12" ht="12.75" customHeight="1" x14ac:dyDescent="0.25">
      <c r="A43" s="18">
        <v>2019</v>
      </c>
      <c r="B43" s="21">
        <v>3214744.8841999997</v>
      </c>
      <c r="C43" s="22">
        <v>64.659179517154826</v>
      </c>
      <c r="D43" s="21">
        <v>22184424.52815</v>
      </c>
      <c r="E43" s="25">
        <v>4.8099999999999996</v>
      </c>
      <c r="F43" s="25">
        <v>21.58</v>
      </c>
      <c r="G43" s="21">
        <v>1843261.9726400001</v>
      </c>
      <c r="H43" s="22">
        <v>22.515665705122952</v>
      </c>
      <c r="K43"/>
      <c r="L43"/>
    </row>
    <row r="44" spans="1:12" ht="12.75" customHeight="1" x14ac:dyDescent="0.25">
      <c r="A44" s="18">
        <v>2020</v>
      </c>
      <c r="B44" s="21">
        <v>1656921.0581500002</v>
      </c>
      <c r="C44" s="22">
        <v>30.923824802953298</v>
      </c>
      <c r="D44" s="21">
        <v>23841345.586300001</v>
      </c>
      <c r="E44" s="25">
        <v>4.8</v>
      </c>
      <c r="F44" s="25">
        <v>22.05</v>
      </c>
      <c r="G44" s="21">
        <v>1944035.50431</v>
      </c>
      <c r="H44" s="22">
        <v>27.712575837869412</v>
      </c>
      <c r="K44"/>
      <c r="L44"/>
    </row>
    <row r="45" spans="1:12" ht="12.75" customHeight="1" x14ac:dyDescent="0.25">
      <c r="A45" s="18">
        <v>2021</v>
      </c>
      <c r="B45" s="21">
        <v>3237623.5155799985</v>
      </c>
      <c r="C45" s="22">
        <v>57.537002142645399</v>
      </c>
      <c r="D45" s="21">
        <v>27078969.101879999</v>
      </c>
      <c r="E45" s="25">
        <v>5.16</v>
      </c>
      <c r="F45" s="25">
        <v>21.75</v>
      </c>
      <c r="G45" s="21">
        <v>2061134.8901800001</v>
      </c>
      <c r="H45" s="22">
        <v>23.251165231773928</v>
      </c>
      <c r="K45"/>
      <c r="L45"/>
    </row>
    <row r="46" spans="1:12" ht="12.75" customHeight="1" x14ac:dyDescent="0.25">
      <c r="A46" s="18">
        <v>2022</v>
      </c>
      <c r="B46" s="21">
        <f>D46-D45</f>
        <v>-2542429.0831499994</v>
      </c>
      <c r="C46" s="22">
        <v>-27.3</v>
      </c>
      <c r="D46" s="21">
        <v>24536540.01873</v>
      </c>
      <c r="E46" s="25">
        <v>4.29</v>
      </c>
      <c r="F46" s="25">
        <v>21.89</v>
      </c>
      <c r="G46" s="21">
        <v>2231722.8695100001</v>
      </c>
      <c r="H46" s="22">
        <v>33.0047</v>
      </c>
      <c r="K46"/>
      <c r="L46"/>
    </row>
    <row r="47" spans="1:12" ht="12.75" customHeight="1" x14ac:dyDescent="0.25">
      <c r="A47" s="18">
        <v>2023</v>
      </c>
      <c r="B47" s="21">
        <f>2759868.86068+94761.51073</f>
        <v>2854630.3714100001</v>
      </c>
      <c r="C47" s="22">
        <v>41.5</v>
      </c>
      <c r="D47" s="21">
        <v>27391170.390140001</v>
      </c>
      <c r="E47" s="25">
        <v>4.25</v>
      </c>
      <c r="F47" s="25">
        <v>22.33</v>
      </c>
      <c r="G47" s="21">
        <v>2457120.13161</v>
      </c>
      <c r="H47" s="22">
        <v>25.230189147186465</v>
      </c>
      <c r="K47"/>
      <c r="L47"/>
    </row>
    <row r="48" spans="1:12" ht="20.149999999999999" customHeight="1" x14ac:dyDescent="0.3">
      <c r="A48" s="12" t="s">
        <v>10</v>
      </c>
      <c r="B48" s="7"/>
      <c r="C48" s="7"/>
      <c r="D48" s="7"/>
      <c r="E48" s="7"/>
      <c r="K48"/>
      <c r="L48"/>
    </row>
    <row r="49" spans="1:5" ht="15" customHeight="1" x14ac:dyDescent="0.3">
      <c r="A49" s="12" t="s">
        <v>16</v>
      </c>
      <c r="B49" s="7"/>
      <c r="C49" s="7"/>
      <c r="D49" s="7"/>
      <c r="E49" s="7"/>
    </row>
  </sheetData>
  <mergeCells count="7">
    <mergeCell ref="A8:A10"/>
    <mergeCell ref="B8:E8"/>
    <mergeCell ref="F8:F10"/>
    <mergeCell ref="G8:H9"/>
    <mergeCell ref="B9:C9"/>
    <mergeCell ref="D9:D10"/>
    <mergeCell ref="E9:E10"/>
  </mergeCells>
  <phoneticPr fontId="0" type="noConversion"/>
  <pageMargins left="0.11811023622047245" right="0.11811023622047245" top="0.11811023622047245" bottom="0.11811023622047245" header="0.15748031496062992" footer="7.874015748031496E-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Moes</dc:creator>
  <cp:lastModifiedBy>Gérard JOHANNS</cp:lastModifiedBy>
  <cp:lastPrinted>2013-12-12T08:41:50Z</cp:lastPrinted>
  <dcterms:created xsi:type="dcterms:W3CDTF">2009-10-21T15:38:21Z</dcterms:created>
  <dcterms:modified xsi:type="dcterms:W3CDTF">2024-11-14T13:44:16Z</dcterms:modified>
</cp:coreProperties>
</file>