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Publications\Rapport général\RG2024\AP\AP_2_nei\"/>
    </mc:Choice>
  </mc:AlternateContent>
  <xr:revisionPtr revIDLastSave="0" documentId="13_ncr:1_{6B48F7BE-994D-4B61-9285-54BC8E49D27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Data" sheetId="1" r:id="rId1"/>
  </sheets>
  <definedNames>
    <definedName name="_xlnm.Print_Area" localSheetId="0">Data!$A$1:$H$42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9" i="1" l="1"/>
  <c r="G49" i="1"/>
</calcChain>
</file>

<file path=xl/sharedStrings.xml><?xml version="1.0" encoding="utf-8"?>
<sst xmlns="http://schemas.openxmlformats.org/spreadsheetml/2006/main" count="17" uniqueCount="17">
  <si>
    <t>Source(s):</t>
  </si>
  <si>
    <t>Année</t>
  </si>
  <si>
    <t>RECETTES</t>
  </si>
  <si>
    <t>Total des recettes courantes</t>
  </si>
  <si>
    <t>Cotisations</t>
  </si>
  <si>
    <t>Participation de l'Etat dans les prestations et les frais d'administration</t>
  </si>
  <si>
    <t>Revenu de la fortune</t>
  </si>
  <si>
    <t>Assureurs et employeurs</t>
  </si>
  <si>
    <t>Pouvoirs publics</t>
  </si>
  <si>
    <t>Revenus bruts</t>
  </si>
  <si>
    <t>-</t>
  </si>
  <si>
    <t>Domaine: assurance pension (AP)</t>
  </si>
  <si>
    <t>Unité(s): milliers EUR</t>
  </si>
  <si>
    <t>Information(s) supplémentaire(s): montants arrêtés au 31 décembre</t>
  </si>
  <si>
    <t>Année(s) de référence: 1980-2023</t>
  </si>
  <si>
    <t>Transferts et recettes diverses</t>
  </si>
  <si>
    <t>Evolution des principaux comptes de recettes du régime général (1980-2023)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</si>
</sst>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&quot; *)&quot;"/>
    <numFmt numFmtId="166" formatCode="#,##0.00000"/>
  </numFmts>
  <fonts count="11" x14ac:knownFonts="1">
    <font>
      <sz val="10"/>
      <name val="Arial"/>
    </font>
    <font>
      <sz val="9"/>
      <color indexed="8"/>
      <name val="Arial"/>
      <family val="2"/>
    </font>
    <font>
      <b/>
      <sz val="12"/>
      <color indexed="38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0"/>
      <color indexed="3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DDDDD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0" fillId="0" borderId="0"/>
  </cellStyleXfs>
  <cellXfs count="36">
    <xf numFmtId="0" fontId="0" fillId="0" borderId="0" xfId="0"/>
    <xf numFmtId="0" fontId="1" fillId="2" borderId="0" xfId="0" applyFont="1" applyFill="1"/>
    <xf numFmtId="0" fontId="3" fillId="2" borderId="0" xfId="0" applyFont="1" applyFill="1" applyAlignment="1">
      <alignment horizontal="left" vertical="center"/>
    </xf>
    <xf numFmtId="164" fontId="1" fillId="2" borderId="0" xfId="0" applyNumberFormat="1" applyFont="1" applyFill="1"/>
    <xf numFmtId="0" fontId="5" fillId="2" borderId="1" xfId="0" applyFont="1" applyFill="1" applyBorder="1" applyAlignment="1">
      <alignment horizontal="center" wrapText="1"/>
    </xf>
    <xf numFmtId="164" fontId="5" fillId="2" borderId="2" xfId="0" applyNumberFormat="1" applyFont="1" applyFill="1" applyBorder="1" applyAlignment="1">
      <alignment horizontal="right" wrapText="1"/>
    </xf>
    <xf numFmtId="165" fontId="6" fillId="0" borderId="3" xfId="0" applyNumberFormat="1" applyFont="1" applyFill="1" applyBorder="1" applyAlignment="1">
      <alignment horizontal="right"/>
    </xf>
    <xf numFmtId="0" fontId="8" fillId="2" borderId="0" xfId="0" applyFont="1" applyFill="1" applyAlignment="1">
      <alignment horizontal="left" vertical="center"/>
    </xf>
    <xf numFmtId="0" fontId="9" fillId="2" borderId="0" xfId="0" applyFont="1" applyFill="1"/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wrapText="1"/>
    </xf>
    <xf numFmtId="164" fontId="5" fillId="0" borderId="2" xfId="0" applyNumberFormat="1" applyFont="1" applyFill="1" applyBorder="1" applyAlignment="1">
      <alignment horizontal="right" wrapText="1"/>
    </xf>
    <xf numFmtId="164" fontId="5" fillId="0" borderId="2" xfId="0" applyNumberFormat="1" applyFont="1" applyFill="1" applyBorder="1" applyAlignment="1">
      <alignment horizontal="right" wrapText="1" indent="1"/>
    </xf>
    <xf numFmtId="0" fontId="1" fillId="0" borderId="0" xfId="0" applyFont="1" applyFill="1"/>
    <xf numFmtId="0" fontId="5" fillId="2" borderId="4" xfId="0" applyFont="1" applyFill="1" applyBorder="1" applyAlignment="1">
      <alignment horizontal="center" wrapText="1"/>
    </xf>
    <xf numFmtId="164" fontId="5" fillId="2" borderId="5" xfId="0" applyNumberFormat="1" applyFont="1" applyFill="1" applyBorder="1" applyAlignment="1">
      <alignment horizontal="right" wrapText="1"/>
    </xf>
    <xf numFmtId="0" fontId="7" fillId="0" borderId="6" xfId="0" applyFont="1" applyFill="1" applyBorder="1" applyAlignment="1">
      <alignment horizontal="center"/>
    </xf>
    <xf numFmtId="164" fontId="7" fillId="0" borderId="6" xfId="0" applyNumberFormat="1" applyFont="1" applyBorder="1" applyAlignment="1">
      <alignment horizontal="right"/>
    </xf>
    <xf numFmtId="164" fontId="7" fillId="0" borderId="6" xfId="0" applyNumberFormat="1" applyFont="1" applyFill="1" applyBorder="1" applyAlignment="1">
      <alignment horizontal="right"/>
    </xf>
    <xf numFmtId="4" fontId="1" fillId="2" borderId="0" xfId="0" applyNumberFormat="1" applyFont="1" applyFill="1"/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right" vertical="center" wrapText="1"/>
    </xf>
    <xf numFmtId="0" fontId="6" fillId="0" borderId="6" xfId="1" applyFont="1" applyFill="1" applyBorder="1" applyAlignment="1">
      <alignment horizontal="center"/>
    </xf>
    <xf numFmtId="164" fontId="6" fillId="0" borderId="6" xfId="1" applyNumberFormat="1" applyFont="1" applyFill="1" applyBorder="1" applyAlignment="1">
      <alignment horizontal="right"/>
    </xf>
    <xf numFmtId="166" fontId="1" fillId="2" borderId="0" xfId="0" applyNumberFormat="1" applyFont="1" applyFill="1"/>
  </cellXfs>
  <cellStyles count="2">
    <cellStyle name="Normal" xfId="0" builtinId="0"/>
    <cellStyle name="Normal 2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5E5E5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3E6368"/>
      <rgbColor rgb="000000FF"/>
      <rgbColor rgb="0000CCFF"/>
      <rgbColor rgb="003E6368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51"/>
  <sheetViews>
    <sheetView showGridLines="0" tabSelected="1" zoomScaleNormal="100" workbookViewId="0">
      <pane xSplit="1" ySplit="10" topLeftCell="B24" activePane="bottomRight" state="frozen"/>
      <selection pane="topRight" activeCell="B1" sqref="B1"/>
      <selection pane="bottomLeft" activeCell="A11" sqref="A11"/>
      <selection pane="bottomRight" activeCell="G49" sqref="G49"/>
    </sheetView>
  </sheetViews>
  <sheetFormatPr defaultColWidth="11.453125" defaultRowHeight="11.5" x14ac:dyDescent="0.25"/>
  <cols>
    <col min="1" max="1" width="10.7265625" style="1" customWidth="1"/>
    <col min="2" max="2" width="16.54296875" style="1" customWidth="1"/>
    <col min="3" max="3" width="15.7265625" style="1" customWidth="1"/>
    <col min="4" max="4" width="17.1796875" style="1" customWidth="1"/>
    <col min="5" max="9" width="15.7265625" style="1" customWidth="1"/>
    <col min="10" max="16384" width="11.453125" style="1"/>
  </cols>
  <sheetData>
    <row r="1" spans="1:7" s="8" customFormat="1" ht="13" customHeight="1" x14ac:dyDescent="0.25">
      <c r="A1" s="2" t="s">
        <v>16</v>
      </c>
      <c r="B1" s="7"/>
      <c r="C1" s="7"/>
      <c r="D1" s="7"/>
      <c r="E1" s="7"/>
      <c r="F1" s="7"/>
      <c r="G1" s="7"/>
    </row>
    <row r="2" spans="1:7" s="8" customFormat="1" ht="11.15" customHeight="1" x14ac:dyDescent="0.25">
      <c r="A2" s="9" t="s">
        <v>11</v>
      </c>
      <c r="B2" s="7"/>
      <c r="C2" s="7"/>
      <c r="D2" s="7"/>
      <c r="E2" s="7"/>
      <c r="F2" s="7"/>
      <c r="G2" s="7"/>
    </row>
    <row r="3" spans="1:7" s="8" customFormat="1" ht="11.15" customHeight="1" x14ac:dyDescent="0.25">
      <c r="A3" s="9" t="s">
        <v>0</v>
      </c>
      <c r="B3" s="7"/>
      <c r="C3" s="7"/>
      <c r="D3" s="7"/>
      <c r="E3" s="7"/>
      <c r="F3" s="7"/>
      <c r="G3" s="7"/>
    </row>
    <row r="4" spans="1:7" s="8" customFormat="1" ht="11.15" customHeight="1" x14ac:dyDescent="0.25">
      <c r="A4" s="9" t="s">
        <v>14</v>
      </c>
      <c r="B4" s="7"/>
      <c r="C4" s="7"/>
      <c r="D4" s="7"/>
      <c r="E4"/>
      <c r="F4"/>
      <c r="G4" s="7"/>
    </row>
    <row r="5" spans="1:7" s="8" customFormat="1" ht="11.15" customHeight="1" x14ac:dyDescent="0.25">
      <c r="A5" s="9" t="s">
        <v>12</v>
      </c>
      <c r="B5" s="7"/>
      <c r="C5" s="7"/>
      <c r="D5" s="7"/>
      <c r="E5" s="7"/>
      <c r="F5" s="7"/>
      <c r="G5" s="7"/>
    </row>
    <row r="6" spans="1:7" s="8" customFormat="1" ht="11.15" customHeight="1" x14ac:dyDescent="0.25">
      <c r="A6" s="10" t="s">
        <v>13</v>
      </c>
      <c r="B6" s="7"/>
      <c r="C6" s="7"/>
      <c r="D6" s="7"/>
      <c r="E6" s="7"/>
      <c r="F6" s="7"/>
      <c r="G6" s="7"/>
    </row>
    <row r="7" spans="1:7" s="8" customFormat="1" ht="11.15" customHeight="1" x14ac:dyDescent="0.25">
      <c r="A7" s="11"/>
      <c r="B7" s="7"/>
      <c r="C7" s="7"/>
      <c r="D7" s="7"/>
      <c r="E7" s="7"/>
      <c r="F7" s="7"/>
      <c r="G7" s="7"/>
    </row>
    <row r="8" spans="1:7" ht="20.149999999999999" customHeight="1" x14ac:dyDescent="0.25">
      <c r="A8" s="22" t="s">
        <v>1</v>
      </c>
      <c r="B8" s="23" t="s">
        <v>2</v>
      </c>
      <c r="C8" s="24"/>
      <c r="D8" s="24"/>
      <c r="E8" s="24"/>
      <c r="F8" s="25"/>
      <c r="G8" s="26" t="s">
        <v>3</v>
      </c>
    </row>
    <row r="9" spans="1:7" ht="30" customHeight="1" x14ac:dyDescent="0.25">
      <c r="A9" s="27"/>
      <c r="B9" s="23" t="s">
        <v>4</v>
      </c>
      <c r="C9" s="25"/>
      <c r="D9" s="26" t="s">
        <v>5</v>
      </c>
      <c r="E9" s="28" t="s">
        <v>6</v>
      </c>
      <c r="F9" s="26" t="s">
        <v>15</v>
      </c>
      <c r="G9" s="29"/>
    </row>
    <row r="10" spans="1:7" ht="30" customHeight="1" x14ac:dyDescent="0.25">
      <c r="A10" s="30"/>
      <c r="B10" s="31" t="s">
        <v>7</v>
      </c>
      <c r="C10" s="31" t="s">
        <v>8</v>
      </c>
      <c r="D10" s="32"/>
      <c r="E10" s="28" t="s">
        <v>9</v>
      </c>
      <c r="F10" s="32"/>
      <c r="G10" s="32"/>
    </row>
    <row r="11" spans="1:7" ht="13" customHeight="1" x14ac:dyDescent="0.25">
      <c r="A11" s="4">
        <v>1980</v>
      </c>
      <c r="B11" s="5">
        <v>254073.5</v>
      </c>
      <c r="C11" s="5" t="s">
        <v>10</v>
      </c>
      <c r="D11" s="5">
        <v>95751.4</v>
      </c>
      <c r="E11" s="6">
        <v>60463.7</v>
      </c>
      <c r="F11" s="5">
        <v>2233.5</v>
      </c>
      <c r="G11" s="5">
        <v>412522.1</v>
      </c>
    </row>
    <row r="12" spans="1:7" ht="13" customHeight="1" x14ac:dyDescent="0.25">
      <c r="A12" s="4">
        <v>1985</v>
      </c>
      <c r="B12" s="5">
        <v>367261.7</v>
      </c>
      <c r="C12" s="5">
        <v>158624.6</v>
      </c>
      <c r="D12" s="5">
        <v>22568.2</v>
      </c>
      <c r="E12" s="5">
        <v>66046.3</v>
      </c>
      <c r="F12" s="5">
        <v>4206.8</v>
      </c>
      <c r="G12" s="5">
        <v>618707.5</v>
      </c>
    </row>
    <row r="13" spans="1:7" s="15" customFormat="1" ht="4" customHeight="1" x14ac:dyDescent="0.25">
      <c r="A13" s="12"/>
      <c r="B13" s="13"/>
      <c r="C13" s="13"/>
      <c r="D13" s="13"/>
      <c r="E13" s="14"/>
      <c r="F13" s="13"/>
      <c r="G13" s="13"/>
    </row>
    <row r="14" spans="1:7" ht="13" customHeight="1" x14ac:dyDescent="0.25">
      <c r="A14" s="4">
        <v>1988</v>
      </c>
      <c r="B14" s="5">
        <v>447197.4</v>
      </c>
      <c r="C14" s="5">
        <v>211532.5</v>
      </c>
      <c r="D14" s="5">
        <v>24662.9</v>
      </c>
      <c r="E14" s="5">
        <v>77808.800000000003</v>
      </c>
      <c r="F14" s="5">
        <v>4033.2</v>
      </c>
      <c r="G14" s="5">
        <v>765234.9</v>
      </c>
    </row>
    <row r="15" spans="1:7" ht="13" customHeight="1" x14ac:dyDescent="0.25">
      <c r="A15" s="4">
        <v>1989</v>
      </c>
      <c r="B15" s="5">
        <v>497990.8</v>
      </c>
      <c r="C15" s="5">
        <v>241892</v>
      </c>
      <c r="D15" s="5">
        <v>25808.2</v>
      </c>
      <c r="E15" s="5">
        <v>95743.9</v>
      </c>
      <c r="F15" s="5">
        <v>15347.1</v>
      </c>
      <c r="G15" s="5">
        <v>876782</v>
      </c>
    </row>
    <row r="16" spans="1:7" ht="13" customHeight="1" x14ac:dyDescent="0.25">
      <c r="A16" s="4">
        <v>1990</v>
      </c>
      <c r="B16" s="5">
        <v>551823.4</v>
      </c>
      <c r="C16" s="5">
        <v>274970.90000000002</v>
      </c>
      <c r="D16" s="5">
        <v>26537</v>
      </c>
      <c r="E16" s="5">
        <v>127888.3</v>
      </c>
      <c r="F16" s="5">
        <v>12082.3</v>
      </c>
      <c r="G16" s="5">
        <v>993301.9</v>
      </c>
    </row>
    <row r="17" spans="1:7" ht="13" customHeight="1" x14ac:dyDescent="0.25">
      <c r="A17" s="4">
        <v>1991</v>
      </c>
      <c r="B17" s="5">
        <v>616374.9</v>
      </c>
      <c r="C17" s="5">
        <v>307326</v>
      </c>
      <c r="D17" s="5">
        <v>30223.200000000001</v>
      </c>
      <c r="E17" s="5">
        <v>131443.1</v>
      </c>
      <c r="F17" s="5">
        <v>4080.3</v>
      </c>
      <c r="G17" s="5">
        <v>1089447.3999999999</v>
      </c>
    </row>
    <row r="18" spans="1:7" ht="13" customHeight="1" x14ac:dyDescent="0.25">
      <c r="A18" s="4">
        <v>1992</v>
      </c>
      <c r="B18" s="5">
        <v>690024</v>
      </c>
      <c r="C18" s="5">
        <v>344220</v>
      </c>
      <c r="D18" s="5">
        <v>30094.3</v>
      </c>
      <c r="E18" s="5">
        <v>144407.9</v>
      </c>
      <c r="F18" s="5">
        <v>2902.8</v>
      </c>
      <c r="G18" s="5">
        <v>1211649</v>
      </c>
    </row>
    <row r="19" spans="1:7" ht="13" customHeight="1" x14ac:dyDescent="0.25">
      <c r="A19" s="4">
        <v>1993</v>
      </c>
      <c r="B19" s="5">
        <v>747924.5</v>
      </c>
      <c r="C19" s="5">
        <v>373069.8</v>
      </c>
      <c r="D19" s="5">
        <v>31603.9</v>
      </c>
      <c r="E19" s="5">
        <v>155092.1</v>
      </c>
      <c r="F19" s="5">
        <v>5193.3999999999996</v>
      </c>
      <c r="G19" s="5">
        <v>1312883.8</v>
      </c>
    </row>
    <row r="20" spans="1:7" ht="13" customHeight="1" x14ac:dyDescent="0.25">
      <c r="A20" s="4">
        <v>1994</v>
      </c>
      <c r="B20" s="5">
        <v>797731.3</v>
      </c>
      <c r="C20" s="5">
        <v>397998</v>
      </c>
      <c r="D20" s="5">
        <v>32181.5</v>
      </c>
      <c r="E20" s="5">
        <v>143542.70000000001</v>
      </c>
      <c r="F20" s="5">
        <v>5485.9</v>
      </c>
      <c r="G20" s="5">
        <v>1376939.5</v>
      </c>
    </row>
    <row r="21" spans="1:7" ht="13" customHeight="1" x14ac:dyDescent="0.25">
      <c r="A21" s="4">
        <v>1995</v>
      </c>
      <c r="B21" s="5">
        <v>851164.7</v>
      </c>
      <c r="C21" s="5">
        <v>424668.9</v>
      </c>
      <c r="D21" s="5">
        <v>33545</v>
      </c>
      <c r="E21" s="5">
        <v>134903.70000000001</v>
      </c>
      <c r="F21" s="5">
        <v>5674.3</v>
      </c>
      <c r="G21" s="5">
        <v>1449956.5</v>
      </c>
    </row>
    <row r="22" spans="1:7" ht="13" customHeight="1" x14ac:dyDescent="0.25">
      <c r="A22" s="4">
        <v>1996</v>
      </c>
      <c r="B22" s="5">
        <v>878425.59999999998</v>
      </c>
      <c r="C22" s="5">
        <v>438479</v>
      </c>
      <c r="D22" s="5">
        <v>33495.4</v>
      </c>
      <c r="E22" s="5">
        <v>125545.7</v>
      </c>
      <c r="F22" s="5">
        <v>6633.6</v>
      </c>
      <c r="G22" s="5">
        <v>1482579.3</v>
      </c>
    </row>
    <row r="23" spans="1:7" ht="13" customHeight="1" x14ac:dyDescent="0.25">
      <c r="A23" s="4">
        <v>1997</v>
      </c>
      <c r="B23" s="5">
        <v>949640.4</v>
      </c>
      <c r="C23" s="5">
        <v>474669</v>
      </c>
      <c r="D23" s="5">
        <v>34253.9</v>
      </c>
      <c r="E23" s="5">
        <v>121909.1</v>
      </c>
      <c r="F23" s="5">
        <v>5902.3</v>
      </c>
      <c r="G23" s="5">
        <v>1586374.8</v>
      </c>
    </row>
    <row r="24" spans="1:7" ht="13" customHeight="1" x14ac:dyDescent="0.25">
      <c r="A24" s="4">
        <v>1998</v>
      </c>
      <c r="B24" s="5">
        <v>1008430.9</v>
      </c>
      <c r="C24" s="5">
        <v>504128.7</v>
      </c>
      <c r="D24" s="5">
        <v>33763.1</v>
      </c>
      <c r="E24" s="5">
        <v>132248.70000000001</v>
      </c>
      <c r="F24" s="5">
        <v>8014.4</v>
      </c>
      <c r="G24" s="5">
        <v>1686585.7</v>
      </c>
    </row>
    <row r="25" spans="1:7" ht="13" customHeight="1" x14ac:dyDescent="0.25">
      <c r="A25" s="4">
        <v>1999</v>
      </c>
      <c r="B25" s="5">
        <v>1090840.6000000001</v>
      </c>
      <c r="C25" s="5">
        <v>545378.1</v>
      </c>
      <c r="D25" s="5">
        <v>32620.3</v>
      </c>
      <c r="E25" s="5">
        <v>124539.2</v>
      </c>
      <c r="F25" s="5">
        <v>5178.5</v>
      </c>
      <c r="G25" s="5">
        <v>1798556.8</v>
      </c>
    </row>
    <row r="26" spans="1:7" ht="13" customHeight="1" x14ac:dyDescent="0.25">
      <c r="A26" s="4">
        <v>2000</v>
      </c>
      <c r="B26" s="5">
        <v>1219299</v>
      </c>
      <c r="C26" s="5">
        <v>609634.6</v>
      </c>
      <c r="D26" s="5">
        <v>32863.199999999997</v>
      </c>
      <c r="E26" s="5">
        <v>159663.29999999999</v>
      </c>
      <c r="F26" s="5">
        <v>6854.3</v>
      </c>
      <c r="G26" s="5">
        <v>2028314.4</v>
      </c>
    </row>
    <row r="27" spans="1:7" ht="13" customHeight="1" x14ac:dyDescent="0.25">
      <c r="A27" s="4">
        <v>2001</v>
      </c>
      <c r="B27" s="5">
        <v>1383097.1</v>
      </c>
      <c r="C27" s="5">
        <v>691496.5</v>
      </c>
      <c r="D27" s="5">
        <v>33805.199999999997</v>
      </c>
      <c r="E27" s="5">
        <v>198493.3</v>
      </c>
      <c r="F27" s="5">
        <v>8235</v>
      </c>
      <c r="G27" s="5">
        <v>2315127.2000000002</v>
      </c>
    </row>
    <row r="28" spans="1:7" ht="13" customHeight="1" x14ac:dyDescent="0.25">
      <c r="A28" s="4">
        <v>2002</v>
      </c>
      <c r="B28" s="5">
        <v>1443506.5</v>
      </c>
      <c r="C28" s="5">
        <v>721244.8</v>
      </c>
      <c r="D28" s="5">
        <v>34506.5</v>
      </c>
      <c r="E28" s="5">
        <v>181176.1</v>
      </c>
      <c r="F28" s="5">
        <v>7912.3</v>
      </c>
      <c r="G28" s="5">
        <v>2388346.2000000002</v>
      </c>
    </row>
    <row r="29" spans="1:7" ht="13" customHeight="1" x14ac:dyDescent="0.25">
      <c r="A29" s="4">
        <v>2003</v>
      </c>
      <c r="B29" s="5">
        <v>1523783.6</v>
      </c>
      <c r="C29" s="5">
        <v>761601.2</v>
      </c>
      <c r="D29" s="5">
        <v>35228.6</v>
      </c>
      <c r="E29" s="5">
        <v>174200</v>
      </c>
      <c r="F29" s="5">
        <v>6716.7</v>
      </c>
      <c r="G29" s="5">
        <v>2501530.1</v>
      </c>
    </row>
    <row r="30" spans="1:7" ht="13" customHeight="1" x14ac:dyDescent="0.25">
      <c r="A30" s="4">
        <v>2004</v>
      </c>
      <c r="B30" s="5">
        <v>1610348.6</v>
      </c>
      <c r="C30" s="5">
        <v>804902.40000000002</v>
      </c>
      <c r="D30" s="5">
        <v>38130.800000000003</v>
      </c>
      <c r="E30" s="5">
        <v>167607.1</v>
      </c>
      <c r="F30" s="5">
        <v>6732</v>
      </c>
      <c r="G30" s="5">
        <v>2627720.9</v>
      </c>
    </row>
    <row r="31" spans="1:7" ht="13" customHeight="1" x14ac:dyDescent="0.25">
      <c r="A31" s="4">
        <v>2005</v>
      </c>
      <c r="B31" s="5">
        <v>1723024.6</v>
      </c>
      <c r="C31" s="5">
        <v>861491.19999999995</v>
      </c>
      <c r="D31" s="5">
        <v>41056.9</v>
      </c>
      <c r="E31" s="5">
        <v>158730.9</v>
      </c>
      <c r="F31" s="5">
        <v>14266.8</v>
      </c>
      <c r="G31" s="5">
        <v>2798570.4</v>
      </c>
    </row>
    <row r="32" spans="1:7" ht="13" customHeight="1" x14ac:dyDescent="0.25">
      <c r="A32" s="4">
        <v>2006</v>
      </c>
      <c r="B32" s="5">
        <v>1844468.9</v>
      </c>
      <c r="C32" s="5">
        <v>921833.5</v>
      </c>
      <c r="D32" s="5">
        <v>26646.7</v>
      </c>
      <c r="E32" s="5">
        <v>220734.4</v>
      </c>
      <c r="F32" s="5">
        <v>9810.1</v>
      </c>
      <c r="G32" s="5">
        <v>3023493.6</v>
      </c>
    </row>
    <row r="33" spans="1:9" ht="13" customHeight="1" x14ac:dyDescent="0.25">
      <c r="A33" s="4">
        <v>2007</v>
      </c>
      <c r="B33" s="5">
        <v>2004931.2</v>
      </c>
      <c r="C33" s="5">
        <v>1001822.9</v>
      </c>
      <c r="D33" s="5">
        <v>70.400000000000006</v>
      </c>
      <c r="E33" s="5">
        <v>288796.2</v>
      </c>
      <c r="F33" s="5">
        <v>8134.3</v>
      </c>
      <c r="G33" s="5">
        <v>3303755</v>
      </c>
      <c r="H33" s="21"/>
    </row>
    <row r="34" spans="1:9" ht="13" customHeight="1" x14ac:dyDescent="0.25">
      <c r="A34" s="16">
        <v>2008</v>
      </c>
      <c r="B34" s="17">
        <v>2168883.8105500001</v>
      </c>
      <c r="C34" s="17">
        <v>1083402.4219200001</v>
      </c>
      <c r="D34" s="17">
        <v>64.431319999999999</v>
      </c>
      <c r="E34" s="17">
        <v>229397.85466000001</v>
      </c>
      <c r="F34" s="17">
        <v>9677.4825499999861</v>
      </c>
      <c r="G34" s="17">
        <v>3491426.0010000002</v>
      </c>
      <c r="H34" s="21"/>
    </row>
    <row r="35" spans="1:9" ht="13" customHeight="1" x14ac:dyDescent="0.25">
      <c r="A35" s="18">
        <v>2009</v>
      </c>
      <c r="B35" s="19">
        <v>2230734.0639999998</v>
      </c>
      <c r="C35" s="19">
        <v>1115177.2960000001</v>
      </c>
      <c r="D35" s="19">
        <v>7.14</v>
      </c>
      <c r="E35" s="19">
        <v>369110.87400000001</v>
      </c>
      <c r="F35" s="19">
        <v>7361.0450000003329</v>
      </c>
      <c r="G35" s="19">
        <v>3722390.4190000002</v>
      </c>
      <c r="H35" s="21"/>
    </row>
    <row r="36" spans="1:9" ht="13" customHeight="1" x14ac:dyDescent="0.25">
      <c r="A36" s="18">
        <v>2010</v>
      </c>
      <c r="B36" s="19">
        <v>2324438.6934600002</v>
      </c>
      <c r="C36" s="19">
        <v>1160716.17496</v>
      </c>
      <c r="D36" s="19">
        <v>13.65471</v>
      </c>
      <c r="E36" s="19">
        <v>533527.63557000004</v>
      </c>
      <c r="F36" s="19">
        <v>8769.740909999935</v>
      </c>
      <c r="G36" s="19">
        <v>4027465.8996100002</v>
      </c>
      <c r="H36" s="21"/>
    </row>
    <row r="37" spans="1:9" ht="13" customHeight="1" x14ac:dyDescent="0.25">
      <c r="A37" s="18">
        <v>2011</v>
      </c>
      <c r="B37" s="20">
        <v>2441260.6461399999</v>
      </c>
      <c r="C37" s="20">
        <v>1219683.1043199999</v>
      </c>
      <c r="D37" s="20">
        <v>6.1223900000000002</v>
      </c>
      <c r="E37" s="20">
        <v>102471.85762000001</v>
      </c>
      <c r="F37" s="20">
        <v>7569.6696299999994</v>
      </c>
      <c r="G37" s="20">
        <v>3770991.4000999997</v>
      </c>
      <c r="H37" s="21"/>
    </row>
    <row r="38" spans="1:9" ht="13" customHeight="1" x14ac:dyDescent="0.25">
      <c r="A38" s="18">
        <v>2012</v>
      </c>
      <c r="B38" s="20">
        <v>2581387.1605500001</v>
      </c>
      <c r="C38" s="20">
        <v>1289804.25985</v>
      </c>
      <c r="D38" s="20">
        <v>0</v>
      </c>
      <c r="E38" s="20">
        <v>883960.98421000002</v>
      </c>
      <c r="F38" s="20">
        <v>8772.2441399999989</v>
      </c>
      <c r="G38" s="20">
        <v>4763924.6487500006</v>
      </c>
      <c r="H38" s="21"/>
    </row>
    <row r="39" spans="1:9" ht="13" customHeight="1" x14ac:dyDescent="0.25">
      <c r="A39" s="18">
        <v>2013</v>
      </c>
      <c r="B39" s="20">
        <v>2700861.6</v>
      </c>
      <c r="C39" s="20">
        <v>1349551.7</v>
      </c>
      <c r="D39" s="20">
        <v>0</v>
      </c>
      <c r="E39" s="20">
        <v>687633.9</v>
      </c>
      <c r="F39" s="20">
        <v>10051.200000000001</v>
      </c>
      <c r="G39" s="20">
        <v>4748098.4000000004</v>
      </c>
      <c r="H39" s="21"/>
    </row>
    <row r="40" spans="1:9" ht="13" customHeight="1" x14ac:dyDescent="0.25">
      <c r="A40" s="18">
        <v>2014</v>
      </c>
      <c r="B40" s="20">
        <v>2827421.4589800001</v>
      </c>
      <c r="C40" s="20">
        <v>1412553.44141</v>
      </c>
      <c r="D40" s="20">
        <v>0</v>
      </c>
      <c r="E40" s="20">
        <v>1465119.3088500001</v>
      </c>
      <c r="F40" s="20">
        <v>9849.0526399999981</v>
      </c>
      <c r="G40" s="20">
        <v>5714943.2618800011</v>
      </c>
      <c r="H40" s="21"/>
      <c r="I40" s="3"/>
    </row>
    <row r="41" spans="1:9" ht="13" customHeight="1" x14ac:dyDescent="0.25">
      <c r="A41" s="33">
        <v>2015</v>
      </c>
      <c r="B41" s="34">
        <v>2912058.7069200003</v>
      </c>
      <c r="C41" s="34">
        <v>1455146.2563499999</v>
      </c>
      <c r="D41" s="34">
        <v>0</v>
      </c>
      <c r="E41" s="34">
        <v>539071.9506499999</v>
      </c>
      <c r="F41" s="34">
        <v>10033.49761</v>
      </c>
      <c r="G41" s="34">
        <v>4916310.4115300002</v>
      </c>
      <c r="H41" s="21"/>
      <c r="I41" s="3"/>
    </row>
    <row r="42" spans="1:9" ht="12.75" customHeight="1" x14ac:dyDescent="0.25">
      <c r="A42" s="33">
        <v>2016</v>
      </c>
      <c r="B42" s="34">
        <v>3033376.88277</v>
      </c>
      <c r="C42" s="34">
        <v>1515826.6477699999</v>
      </c>
      <c r="D42" s="34">
        <v>0</v>
      </c>
      <c r="E42" s="34">
        <v>863701.30984</v>
      </c>
      <c r="F42" s="34">
        <v>9383.2450599996373</v>
      </c>
      <c r="G42" s="34">
        <v>5422288.0854399996</v>
      </c>
    </row>
    <row r="43" spans="1:9" x14ac:dyDescent="0.25">
      <c r="A43" s="33">
        <v>2017</v>
      </c>
      <c r="B43" s="34">
        <v>3254054.9574799999</v>
      </c>
      <c r="C43" s="34">
        <v>1626304.6026399999</v>
      </c>
      <c r="D43" s="34">
        <v>0</v>
      </c>
      <c r="E43" s="34">
        <v>664951.03155000007</v>
      </c>
      <c r="F43" s="34">
        <v>15219.38493</v>
      </c>
      <c r="G43" s="34">
        <v>5560529.9765999997</v>
      </c>
    </row>
    <row r="44" spans="1:9" x14ac:dyDescent="0.25">
      <c r="A44" s="33">
        <v>2018</v>
      </c>
      <c r="B44" s="34">
        <v>3460210.4196000001</v>
      </c>
      <c r="C44" s="34">
        <v>1729241.3661100001</v>
      </c>
      <c r="D44" s="34">
        <v>0</v>
      </c>
      <c r="E44" s="34">
        <v>43593.065339999994</v>
      </c>
      <c r="F44" s="34">
        <v>11159.88718</v>
      </c>
      <c r="G44" s="34">
        <v>5244204.7382300003</v>
      </c>
    </row>
    <row r="45" spans="1:9" x14ac:dyDescent="0.25">
      <c r="A45" s="33">
        <v>2019</v>
      </c>
      <c r="B45" s="34">
        <v>3687412.2025100002</v>
      </c>
      <c r="C45" s="34">
        <v>1843261.9726400001</v>
      </c>
      <c r="D45" s="34">
        <v>0</v>
      </c>
      <c r="E45" s="34">
        <v>2643261.9256799999</v>
      </c>
      <c r="F45" s="34">
        <v>12639.400779998861</v>
      </c>
      <c r="G45" s="34">
        <v>8186575.5016099997</v>
      </c>
    </row>
    <row r="46" spans="1:9" x14ac:dyDescent="0.25">
      <c r="A46" s="33">
        <v>2020</v>
      </c>
      <c r="B46" s="34">
        <v>3888996.3405499998</v>
      </c>
      <c r="C46" s="34">
        <v>1944035.50431</v>
      </c>
      <c r="D46" s="34">
        <v>0</v>
      </c>
      <c r="E46" s="34">
        <v>1174294.2366000002</v>
      </c>
      <c r="F46" s="34">
        <v>7667.8176400000229</v>
      </c>
      <c r="G46" s="34">
        <v>7014993.8991</v>
      </c>
    </row>
    <row r="47" spans="1:9" x14ac:dyDescent="0.25">
      <c r="A47" s="33">
        <v>2021</v>
      </c>
      <c r="B47" s="34">
        <v>4122764.5242100004</v>
      </c>
      <c r="C47" s="34">
        <v>2061134.8901800001</v>
      </c>
      <c r="D47" s="34">
        <v>0</v>
      </c>
      <c r="E47" s="34">
        <v>2673578.2382699996</v>
      </c>
      <c r="F47" s="34">
        <v>7174.3750300006941</v>
      </c>
      <c r="G47" s="34">
        <v>8864652.0276900008</v>
      </c>
    </row>
    <row r="48" spans="1:9" x14ac:dyDescent="0.25">
      <c r="A48" s="33">
        <v>2022</v>
      </c>
      <c r="B48" s="34">
        <v>4463955.8288399996</v>
      </c>
      <c r="C48" s="34">
        <v>2231722.8695100001</v>
      </c>
      <c r="D48" s="34">
        <v>0</v>
      </c>
      <c r="E48" s="34">
        <v>52978.024859999998</v>
      </c>
      <c r="F48" s="34">
        <v>13169.200480000116</v>
      </c>
      <c r="G48" s="34">
        <v>6761825.9236899996</v>
      </c>
    </row>
    <row r="49" spans="1:7" x14ac:dyDescent="0.25">
      <c r="A49" s="33">
        <v>2023</v>
      </c>
      <c r="B49" s="34">
        <v>4914780.9360600002</v>
      </c>
      <c r="C49" s="34">
        <v>2457120.13161</v>
      </c>
      <c r="D49" s="34">
        <v>0</v>
      </c>
      <c r="E49" s="34">
        <f>2301568.88118+55314.7517</f>
        <v>2356883.6328799999</v>
      </c>
      <c r="F49" s="34">
        <v>10025.093049999999</v>
      </c>
      <c r="G49" s="34">
        <f>SUM(B49:F49)</f>
        <v>9738809.7936000004</v>
      </c>
    </row>
    <row r="50" spans="1:7" x14ac:dyDescent="0.25">
      <c r="F50" s="35"/>
      <c r="G50" s="35"/>
    </row>
    <row r="51" spans="1:7" x14ac:dyDescent="0.25">
      <c r="F51" s="35"/>
      <c r="G51" s="35"/>
    </row>
  </sheetData>
  <phoneticPr fontId="7" type="noConversion"/>
  <pageMargins left="0.11811023622047245" right="0.11811023622047245" top="0.11811023622047245" bottom="0.11811023622047245" header="0.11811023622047245" footer="7.874015748031496E-2"/>
  <pageSetup paperSize="9" orientation="landscape" r:id="rId1"/>
  <headerFooter alignWithMargins="0"/>
  <rowBreaks count="1" manualBreakCount="1">
    <brk id="42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</vt:lpstr>
      <vt:lpstr>Data!Print_Area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 Moes</dc:creator>
  <cp:lastModifiedBy>Gérard JOHANNS</cp:lastModifiedBy>
  <cp:lastPrinted>2013-12-12T08:38:35Z</cp:lastPrinted>
  <dcterms:created xsi:type="dcterms:W3CDTF">2009-10-21T15:38:03Z</dcterms:created>
  <dcterms:modified xsi:type="dcterms:W3CDTF">2024-12-12T13:22:44Z</dcterms:modified>
</cp:coreProperties>
</file>