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3\AP\AP_2\draft\"/>
    </mc:Choice>
  </mc:AlternateContent>
  <bookViews>
    <workbookView xWindow="480" yWindow="60" windowWidth="15405" windowHeight="9600"/>
  </bookViews>
  <sheets>
    <sheet name="Data" sheetId="1" r:id="rId1"/>
  </sheets>
  <definedNames>
    <definedName name="_xlnm.Print_Area" localSheetId="0">Data!$A$1:$J$24</definedName>
  </definedNames>
  <calcPr calcId="162913"/>
</workbook>
</file>

<file path=xl/calcChain.xml><?xml version="1.0" encoding="utf-8"?>
<calcChain xmlns="http://schemas.openxmlformats.org/spreadsheetml/2006/main">
  <c r="E20" i="1" l="1"/>
  <c r="D11" i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</calcChain>
</file>

<file path=xl/sharedStrings.xml><?xml version="1.0" encoding="utf-8"?>
<sst xmlns="http://schemas.openxmlformats.org/spreadsheetml/2006/main" count="18" uniqueCount="14">
  <si>
    <t>Source(s):</t>
  </si>
  <si>
    <t>Année</t>
  </si>
  <si>
    <t>Total</t>
  </si>
  <si>
    <t>Hommes</t>
  </si>
  <si>
    <t>Femmes</t>
  </si>
  <si>
    <t>Domaine: assurance pension (AP)</t>
  </si>
  <si>
    <t>Unité(s): nombre de pensions</t>
  </si>
  <si>
    <t>Stock au 31 décembre de l'exercice</t>
  </si>
  <si>
    <t>Variation</t>
  </si>
  <si>
    <t>Attributions nouvelles</t>
  </si>
  <si>
    <t>Retraits</t>
  </si>
  <si>
    <t>Evolution chronologique du nombre des indemnités de préretraite suivant date d'attribution</t>
  </si>
  <si>
    <t>Information(s) supplémentaire(s): Seulement les préretraites remboursées par la CNAP</t>
  </si>
  <si>
    <t>Année(s) de référence: 1999-2021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</si>
</sst>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9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protection locked="0"/>
    </xf>
    <xf numFmtId="10" fontId="1" fillId="0" borderId="1" xfId="0" applyNumberFormat="1" applyFont="1" applyFill="1" applyBorder="1"/>
    <xf numFmtId="10" fontId="6" fillId="0" borderId="1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33"/>
  <sheetViews>
    <sheetView showGridLines="0" tabSelected="1" zoomScaleNormal="100" workbookViewId="0">
      <selection activeCell="O20" sqref="O20"/>
    </sheetView>
  </sheetViews>
  <sheetFormatPr baseColWidth="10" defaultColWidth="11.42578125" defaultRowHeight="12.75" x14ac:dyDescent="0.2"/>
  <cols>
    <col min="1" max="9" width="9.7109375" style="1" customWidth="1"/>
    <col min="10" max="11" width="11.42578125" style="1"/>
    <col min="12" max="13" width="10.85546875" customWidth="1"/>
    <col min="14" max="16384" width="11.42578125" style="1"/>
  </cols>
  <sheetData>
    <row r="1" spans="1:20" s="2" customFormat="1" ht="12.95" customHeight="1" x14ac:dyDescent="0.2">
      <c r="A1" s="7" t="s">
        <v>11</v>
      </c>
      <c r="B1" s="7"/>
      <c r="C1" s="7"/>
      <c r="D1" s="7"/>
      <c r="E1" s="7"/>
      <c r="F1" s="7"/>
      <c r="G1" s="7"/>
      <c r="H1" s="7"/>
      <c r="I1" s="7"/>
      <c r="L1"/>
      <c r="M1"/>
    </row>
    <row r="2" spans="1:20" s="5" customFormat="1" ht="11.1" customHeight="1" x14ac:dyDescent="0.2">
      <c r="A2" s="3" t="s">
        <v>5</v>
      </c>
      <c r="B2" s="3"/>
      <c r="C2" s="3"/>
      <c r="D2" s="3"/>
      <c r="E2" s="4"/>
      <c r="F2" s="4"/>
      <c r="G2" s="4"/>
      <c r="H2" s="4"/>
      <c r="I2" s="4"/>
      <c r="L2"/>
      <c r="M2"/>
    </row>
    <row r="3" spans="1:20" s="5" customFormat="1" ht="11.1" customHeigh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L3"/>
      <c r="M3"/>
    </row>
    <row r="4" spans="1:20" s="5" customFormat="1" ht="11.1" customHeight="1" x14ac:dyDescent="0.2">
      <c r="A4" s="9" t="s">
        <v>13</v>
      </c>
      <c r="B4" s="9"/>
      <c r="C4" s="9"/>
      <c r="D4" s="3"/>
      <c r="E4" s="4"/>
      <c r="F4" s="4"/>
      <c r="G4" s="4"/>
      <c r="H4" s="4"/>
      <c r="I4" s="4"/>
      <c r="L4"/>
      <c r="M4"/>
    </row>
    <row r="5" spans="1:20" s="5" customFormat="1" ht="11.1" customHeight="1" x14ac:dyDescent="0.2">
      <c r="A5" s="3" t="s">
        <v>6</v>
      </c>
      <c r="B5" s="3"/>
      <c r="C5" s="3"/>
      <c r="D5" s="4"/>
      <c r="E5" s="4"/>
      <c r="F5" s="4"/>
      <c r="G5" s="4"/>
      <c r="H5" s="4"/>
      <c r="I5" s="4"/>
      <c r="L5"/>
      <c r="M5"/>
    </row>
    <row r="6" spans="1:20" s="5" customFormat="1" ht="11.1" customHeight="1" x14ac:dyDescent="0.2">
      <c r="A6" s="6" t="s">
        <v>12</v>
      </c>
      <c r="B6" s="6"/>
      <c r="C6" s="6"/>
      <c r="D6" s="6"/>
      <c r="E6" s="4"/>
      <c r="F6" s="4"/>
      <c r="G6" s="4"/>
      <c r="H6" s="4"/>
      <c r="I6" s="4"/>
      <c r="L6"/>
      <c r="M6"/>
    </row>
    <row r="7" spans="1:20" s="5" customFormat="1" ht="11.1" customHeight="1" x14ac:dyDescent="0.2">
      <c r="A7" s="6"/>
      <c r="B7" s="6"/>
      <c r="C7" s="6"/>
      <c r="D7" s="6"/>
      <c r="E7" s="4"/>
      <c r="F7" s="4"/>
      <c r="G7" s="4"/>
      <c r="H7" s="4"/>
      <c r="I7" s="4"/>
      <c r="L7"/>
      <c r="M7"/>
    </row>
    <row r="8" spans="1:20" ht="20.100000000000001" customHeight="1" x14ac:dyDescent="0.2">
      <c r="A8" s="20" t="s">
        <v>1</v>
      </c>
      <c r="B8" s="22" t="s">
        <v>7</v>
      </c>
      <c r="C8" s="23"/>
      <c r="D8" s="23"/>
      <c r="E8" s="23"/>
      <c r="F8" s="14" t="s">
        <v>9</v>
      </c>
      <c r="G8" s="15"/>
      <c r="H8" s="14" t="s">
        <v>10</v>
      </c>
      <c r="I8" s="15"/>
    </row>
    <row r="9" spans="1:20" ht="20.100000000000001" customHeight="1" x14ac:dyDescent="0.2">
      <c r="A9" s="21"/>
      <c r="B9" s="18" t="s">
        <v>3</v>
      </c>
      <c r="C9" s="18" t="s">
        <v>4</v>
      </c>
      <c r="D9" s="24" t="s">
        <v>2</v>
      </c>
      <c r="E9" s="16" t="s">
        <v>8</v>
      </c>
      <c r="F9" s="18" t="s">
        <v>3</v>
      </c>
      <c r="G9" s="18" t="s">
        <v>4</v>
      </c>
      <c r="H9" s="18" t="s">
        <v>3</v>
      </c>
      <c r="I9" s="18" t="s">
        <v>4</v>
      </c>
    </row>
    <row r="10" spans="1:20" ht="20.100000000000001" customHeight="1" x14ac:dyDescent="0.2">
      <c r="A10" s="21"/>
      <c r="B10" s="19"/>
      <c r="C10" s="19"/>
      <c r="D10" s="25"/>
      <c r="E10" s="17"/>
      <c r="F10" s="19"/>
      <c r="G10" s="19"/>
      <c r="H10" s="19"/>
      <c r="I10" s="19"/>
      <c r="J10"/>
      <c r="K10"/>
      <c r="N10"/>
      <c r="O10"/>
      <c r="P10"/>
      <c r="Q10"/>
      <c r="R10"/>
      <c r="S10"/>
      <c r="T10"/>
    </row>
    <row r="11" spans="1:20" x14ac:dyDescent="0.2">
      <c r="A11" s="10">
        <v>1999</v>
      </c>
      <c r="B11" s="11">
        <v>196</v>
      </c>
      <c r="C11" s="11">
        <v>1</v>
      </c>
      <c r="D11" s="11">
        <f t="shared" ref="D11:D32" si="0">B11+C11</f>
        <v>197</v>
      </c>
      <c r="E11" s="12"/>
      <c r="F11" s="11">
        <v>196</v>
      </c>
      <c r="G11" s="11">
        <v>1</v>
      </c>
      <c r="H11" s="11">
        <v>0</v>
      </c>
      <c r="I11" s="11">
        <v>0</v>
      </c>
      <c r="J11"/>
      <c r="K11"/>
      <c r="N11"/>
      <c r="O11"/>
      <c r="P11"/>
      <c r="Q11"/>
      <c r="R11"/>
      <c r="S11"/>
      <c r="T11"/>
    </row>
    <row r="12" spans="1:20" x14ac:dyDescent="0.2">
      <c r="A12" s="8">
        <v>2000</v>
      </c>
      <c r="B12" s="11">
        <v>449</v>
      </c>
      <c r="C12" s="11">
        <v>7</v>
      </c>
      <c r="D12" s="11">
        <f t="shared" si="0"/>
        <v>456</v>
      </c>
      <c r="E12" s="13">
        <f>(D12/D11)-1</f>
        <v>1.3147208121827409</v>
      </c>
      <c r="F12" s="11">
        <v>253</v>
      </c>
      <c r="G12" s="11">
        <v>6</v>
      </c>
      <c r="H12" s="11">
        <v>0</v>
      </c>
      <c r="I12" s="11">
        <v>0</v>
      </c>
      <c r="J12"/>
      <c r="K12"/>
      <c r="N12"/>
      <c r="O12"/>
      <c r="P12"/>
      <c r="Q12"/>
      <c r="R12"/>
      <c r="S12"/>
      <c r="T12"/>
    </row>
    <row r="13" spans="1:20" x14ac:dyDescent="0.2">
      <c r="A13" s="8">
        <v>2001</v>
      </c>
      <c r="B13" s="11">
        <v>765</v>
      </c>
      <c r="C13" s="11">
        <v>10</v>
      </c>
      <c r="D13" s="11">
        <f t="shared" si="0"/>
        <v>775</v>
      </c>
      <c r="E13" s="13">
        <f t="shared" ref="E13:E33" si="1">(D13/D12)-1</f>
        <v>0.69956140350877183</v>
      </c>
      <c r="F13" s="11">
        <v>317</v>
      </c>
      <c r="G13" s="11">
        <v>3</v>
      </c>
      <c r="H13" s="11">
        <v>1</v>
      </c>
      <c r="I13" s="11">
        <v>0</v>
      </c>
      <c r="J13"/>
      <c r="K13"/>
      <c r="N13"/>
      <c r="O13"/>
      <c r="P13"/>
      <c r="Q13"/>
      <c r="R13"/>
      <c r="S13"/>
      <c r="T13"/>
    </row>
    <row r="14" spans="1:20" x14ac:dyDescent="0.2">
      <c r="A14" s="8">
        <v>2002</v>
      </c>
      <c r="B14" s="11">
        <v>793</v>
      </c>
      <c r="C14" s="11">
        <v>9</v>
      </c>
      <c r="D14" s="11">
        <f t="shared" si="0"/>
        <v>802</v>
      </c>
      <c r="E14" s="13">
        <f t="shared" si="1"/>
        <v>3.4838709677419422E-2</v>
      </c>
      <c r="F14" s="11">
        <v>315</v>
      </c>
      <c r="G14" s="11">
        <v>7</v>
      </c>
      <c r="H14" s="11">
        <v>287</v>
      </c>
      <c r="I14" s="11">
        <v>8</v>
      </c>
      <c r="J14"/>
      <c r="K14"/>
      <c r="N14"/>
      <c r="O14"/>
      <c r="P14"/>
      <c r="Q14"/>
      <c r="R14"/>
      <c r="S14"/>
      <c r="T14"/>
    </row>
    <row r="15" spans="1:20" x14ac:dyDescent="0.2">
      <c r="A15" s="8">
        <v>2003</v>
      </c>
      <c r="B15" s="11">
        <v>809</v>
      </c>
      <c r="C15" s="11">
        <v>12</v>
      </c>
      <c r="D15" s="11">
        <f t="shared" si="0"/>
        <v>821</v>
      </c>
      <c r="E15" s="13">
        <f t="shared" si="1"/>
        <v>2.3690773067331694E-2</v>
      </c>
      <c r="F15" s="11">
        <v>357</v>
      </c>
      <c r="G15" s="11">
        <v>8</v>
      </c>
      <c r="H15" s="11">
        <v>341</v>
      </c>
      <c r="I15" s="11">
        <v>5</v>
      </c>
      <c r="J15"/>
      <c r="K15"/>
      <c r="N15"/>
      <c r="O15"/>
      <c r="P15"/>
      <c r="Q15"/>
      <c r="R15"/>
      <c r="S15"/>
      <c r="T15"/>
    </row>
    <row r="16" spans="1:20" x14ac:dyDescent="0.2">
      <c r="A16" s="8">
        <v>2004</v>
      </c>
      <c r="B16" s="11">
        <v>832</v>
      </c>
      <c r="C16" s="11">
        <v>17</v>
      </c>
      <c r="D16" s="11">
        <f t="shared" si="0"/>
        <v>849</v>
      </c>
      <c r="E16" s="13">
        <f t="shared" si="1"/>
        <v>3.4104750304506659E-2</v>
      </c>
      <c r="F16" s="11">
        <v>390</v>
      </c>
      <c r="G16" s="11">
        <v>11</v>
      </c>
      <c r="H16" s="11">
        <v>367</v>
      </c>
      <c r="I16" s="11">
        <v>6</v>
      </c>
      <c r="J16"/>
      <c r="K16"/>
      <c r="N16"/>
      <c r="O16"/>
      <c r="P16"/>
      <c r="Q16"/>
      <c r="R16"/>
      <c r="S16"/>
      <c r="T16"/>
    </row>
    <row r="17" spans="1:20" x14ac:dyDescent="0.2">
      <c r="A17" s="8">
        <v>2005</v>
      </c>
      <c r="B17" s="11">
        <v>788</v>
      </c>
      <c r="C17" s="11">
        <v>26</v>
      </c>
      <c r="D17" s="11">
        <f t="shared" si="0"/>
        <v>814</v>
      </c>
      <c r="E17" s="13">
        <f t="shared" si="1"/>
        <v>-4.1224970553592422E-2</v>
      </c>
      <c r="F17" s="11">
        <v>330</v>
      </c>
      <c r="G17" s="11">
        <v>11</v>
      </c>
      <c r="H17" s="11">
        <v>374</v>
      </c>
      <c r="I17" s="11">
        <v>2</v>
      </c>
      <c r="J17"/>
      <c r="K17"/>
      <c r="N17"/>
      <c r="O17"/>
      <c r="P17"/>
      <c r="Q17"/>
      <c r="R17"/>
      <c r="S17"/>
      <c r="T17"/>
    </row>
    <row r="18" spans="1:20" x14ac:dyDescent="0.2">
      <c r="A18" s="8">
        <v>2006</v>
      </c>
      <c r="B18" s="11">
        <v>697</v>
      </c>
      <c r="C18" s="11">
        <v>22</v>
      </c>
      <c r="D18" s="11">
        <f t="shared" si="0"/>
        <v>719</v>
      </c>
      <c r="E18" s="13">
        <f t="shared" si="1"/>
        <v>-0.11670761670761676</v>
      </c>
      <c r="F18" s="11">
        <v>301</v>
      </c>
      <c r="G18" s="11">
        <v>9</v>
      </c>
      <c r="H18" s="11">
        <v>392</v>
      </c>
      <c r="I18" s="11">
        <v>13</v>
      </c>
      <c r="J18"/>
      <c r="K18"/>
      <c r="N18"/>
      <c r="O18"/>
      <c r="P18"/>
      <c r="Q18"/>
      <c r="R18"/>
      <c r="S18"/>
      <c r="T18"/>
    </row>
    <row r="19" spans="1:20" x14ac:dyDescent="0.2">
      <c r="A19" s="8">
        <v>2007</v>
      </c>
      <c r="B19" s="11">
        <v>681</v>
      </c>
      <c r="C19" s="11">
        <v>25</v>
      </c>
      <c r="D19" s="11">
        <f t="shared" si="0"/>
        <v>706</v>
      </c>
      <c r="E19" s="13">
        <f t="shared" si="1"/>
        <v>-1.8080667593880384E-2</v>
      </c>
      <c r="F19" s="11">
        <v>302</v>
      </c>
      <c r="G19" s="11">
        <v>15</v>
      </c>
      <c r="H19" s="11">
        <v>318</v>
      </c>
      <c r="I19" s="11">
        <v>12</v>
      </c>
      <c r="J19"/>
      <c r="K19"/>
      <c r="N19"/>
      <c r="O19"/>
      <c r="P19"/>
      <c r="Q19"/>
      <c r="R19"/>
      <c r="S19"/>
      <c r="T19"/>
    </row>
    <row r="20" spans="1:20" x14ac:dyDescent="0.2">
      <c r="A20" s="8">
        <v>2008</v>
      </c>
      <c r="B20" s="11">
        <v>700</v>
      </c>
      <c r="C20" s="11">
        <v>36</v>
      </c>
      <c r="D20" s="11">
        <f t="shared" si="0"/>
        <v>736</v>
      </c>
      <c r="E20" s="13">
        <f t="shared" si="1"/>
        <v>4.2492917847025469E-2</v>
      </c>
      <c r="F20" s="11">
        <v>308</v>
      </c>
      <c r="G20" s="11">
        <v>20</v>
      </c>
      <c r="H20" s="11">
        <v>289</v>
      </c>
      <c r="I20" s="11">
        <v>9</v>
      </c>
      <c r="J20"/>
      <c r="K20"/>
      <c r="N20"/>
      <c r="O20"/>
      <c r="P20"/>
      <c r="Q20"/>
      <c r="R20"/>
      <c r="S20"/>
      <c r="T20"/>
    </row>
    <row r="21" spans="1:20" x14ac:dyDescent="0.2">
      <c r="A21" s="8">
        <v>2009</v>
      </c>
      <c r="B21" s="11">
        <v>748</v>
      </c>
      <c r="C21" s="11">
        <v>28</v>
      </c>
      <c r="D21" s="11">
        <f t="shared" si="0"/>
        <v>776</v>
      </c>
      <c r="E21" s="13">
        <f t="shared" si="1"/>
        <v>5.4347826086956541E-2</v>
      </c>
      <c r="F21" s="11">
        <v>337</v>
      </c>
      <c r="G21" s="11">
        <v>12</v>
      </c>
      <c r="H21" s="11">
        <v>289</v>
      </c>
      <c r="I21" s="11">
        <v>20</v>
      </c>
      <c r="J21"/>
      <c r="K21"/>
      <c r="N21"/>
      <c r="O21"/>
      <c r="P21"/>
      <c r="Q21"/>
      <c r="R21"/>
      <c r="S21"/>
      <c r="T21"/>
    </row>
    <row r="22" spans="1:20" x14ac:dyDescent="0.2">
      <c r="A22" s="8">
        <v>2010</v>
      </c>
      <c r="B22" s="11">
        <v>742</v>
      </c>
      <c r="C22" s="11">
        <v>47</v>
      </c>
      <c r="D22" s="11">
        <f t="shared" si="0"/>
        <v>789</v>
      </c>
      <c r="E22" s="13">
        <f t="shared" si="1"/>
        <v>1.6752577319587569E-2</v>
      </c>
      <c r="F22" s="11">
        <v>303</v>
      </c>
      <c r="G22" s="11">
        <v>36</v>
      </c>
      <c r="H22" s="11">
        <v>309</v>
      </c>
      <c r="I22" s="11">
        <v>17</v>
      </c>
      <c r="J22"/>
      <c r="K22"/>
      <c r="N22"/>
      <c r="O22"/>
      <c r="P22"/>
      <c r="Q22"/>
      <c r="R22"/>
      <c r="S22"/>
      <c r="T22"/>
    </row>
    <row r="23" spans="1:20" x14ac:dyDescent="0.2">
      <c r="A23" s="10">
        <v>2011</v>
      </c>
      <c r="B23" s="11">
        <v>634</v>
      </c>
      <c r="C23" s="11">
        <v>55</v>
      </c>
      <c r="D23" s="11">
        <f t="shared" si="0"/>
        <v>689</v>
      </c>
      <c r="E23" s="13">
        <f t="shared" si="1"/>
        <v>-0.1267427122940431</v>
      </c>
      <c r="F23" s="11">
        <v>222</v>
      </c>
      <c r="G23" s="11">
        <v>27</v>
      </c>
      <c r="H23" s="11">
        <v>330</v>
      </c>
      <c r="I23" s="11">
        <v>19</v>
      </c>
      <c r="J23"/>
      <c r="K23"/>
      <c r="N23"/>
      <c r="O23"/>
      <c r="P23"/>
      <c r="Q23"/>
      <c r="R23"/>
      <c r="S23"/>
      <c r="T23"/>
    </row>
    <row r="24" spans="1:20" x14ac:dyDescent="0.2">
      <c r="A24" s="10">
        <v>2012</v>
      </c>
      <c r="B24" s="11">
        <v>567</v>
      </c>
      <c r="C24" s="11">
        <v>58</v>
      </c>
      <c r="D24" s="11">
        <f t="shared" si="0"/>
        <v>625</v>
      </c>
      <c r="E24" s="13">
        <f t="shared" si="1"/>
        <v>-9.2888243831640072E-2</v>
      </c>
      <c r="F24" s="11">
        <v>258</v>
      </c>
      <c r="G24" s="11">
        <v>28</v>
      </c>
      <c r="H24" s="11">
        <v>325</v>
      </c>
      <c r="I24" s="11">
        <v>25</v>
      </c>
      <c r="J24"/>
      <c r="K24"/>
      <c r="N24"/>
      <c r="O24"/>
      <c r="P24"/>
      <c r="Q24"/>
      <c r="R24"/>
      <c r="S24"/>
      <c r="T24"/>
    </row>
    <row r="25" spans="1:20" x14ac:dyDescent="0.2">
      <c r="A25" s="10">
        <v>2013</v>
      </c>
      <c r="B25" s="11">
        <v>547</v>
      </c>
      <c r="C25" s="11">
        <v>52</v>
      </c>
      <c r="D25" s="11">
        <f t="shared" si="0"/>
        <v>599</v>
      </c>
      <c r="E25" s="13">
        <f t="shared" si="1"/>
        <v>-4.159999999999997E-2</v>
      </c>
      <c r="F25" s="11">
        <v>272</v>
      </c>
      <c r="G25" s="11">
        <v>21</v>
      </c>
      <c r="H25" s="11">
        <v>292</v>
      </c>
      <c r="I25" s="11">
        <v>27</v>
      </c>
      <c r="J25"/>
      <c r="K25"/>
      <c r="N25"/>
      <c r="O25"/>
      <c r="P25"/>
      <c r="Q25"/>
      <c r="R25"/>
      <c r="S25"/>
      <c r="T25"/>
    </row>
    <row r="26" spans="1:20" x14ac:dyDescent="0.2">
      <c r="A26" s="10">
        <v>2014</v>
      </c>
      <c r="B26" s="11">
        <v>564</v>
      </c>
      <c r="C26" s="11">
        <v>46</v>
      </c>
      <c r="D26" s="11">
        <f t="shared" si="0"/>
        <v>610</v>
      </c>
      <c r="E26" s="13">
        <f t="shared" si="1"/>
        <v>1.8363939899832982E-2</v>
      </c>
      <c r="F26" s="11">
        <v>268</v>
      </c>
      <c r="G26" s="11">
        <v>30</v>
      </c>
      <c r="H26" s="11">
        <v>251</v>
      </c>
      <c r="I26" s="11">
        <v>36</v>
      </c>
      <c r="J26"/>
      <c r="K26"/>
      <c r="N26"/>
      <c r="O26"/>
      <c r="P26"/>
      <c r="Q26"/>
      <c r="R26"/>
      <c r="S26"/>
      <c r="T26"/>
    </row>
    <row r="27" spans="1:20" x14ac:dyDescent="0.2">
      <c r="A27" s="10">
        <v>2015</v>
      </c>
      <c r="B27" s="11">
        <v>527</v>
      </c>
      <c r="C27" s="11">
        <v>58</v>
      </c>
      <c r="D27" s="11">
        <f t="shared" si="0"/>
        <v>585</v>
      </c>
      <c r="E27" s="13">
        <f t="shared" si="1"/>
        <v>-4.0983606557377095E-2</v>
      </c>
      <c r="F27" s="11">
        <v>211</v>
      </c>
      <c r="G27" s="11">
        <v>34</v>
      </c>
      <c r="H27" s="11">
        <v>248</v>
      </c>
      <c r="I27" s="11">
        <v>22</v>
      </c>
      <c r="J27"/>
      <c r="K27"/>
      <c r="N27"/>
      <c r="O27"/>
      <c r="P27"/>
      <c r="Q27"/>
      <c r="R27"/>
      <c r="S27"/>
      <c r="T27"/>
    </row>
    <row r="28" spans="1:20" x14ac:dyDescent="0.2">
      <c r="A28" s="10">
        <v>2016</v>
      </c>
      <c r="B28" s="11">
        <v>491</v>
      </c>
      <c r="C28" s="11">
        <v>68</v>
      </c>
      <c r="D28" s="11">
        <f t="shared" si="0"/>
        <v>559</v>
      </c>
      <c r="E28" s="13">
        <f t="shared" si="1"/>
        <v>-4.4444444444444398E-2</v>
      </c>
      <c r="F28" s="11">
        <v>211</v>
      </c>
      <c r="G28" s="11">
        <v>38</v>
      </c>
      <c r="H28" s="11">
        <v>247</v>
      </c>
      <c r="I28" s="11">
        <v>28</v>
      </c>
      <c r="J28"/>
      <c r="K28"/>
      <c r="N28"/>
      <c r="O28"/>
      <c r="P28"/>
      <c r="Q28"/>
      <c r="R28"/>
      <c r="S28"/>
      <c r="T28"/>
    </row>
    <row r="29" spans="1:20" x14ac:dyDescent="0.2">
      <c r="A29" s="10">
        <v>2017</v>
      </c>
      <c r="B29" s="11">
        <v>449</v>
      </c>
      <c r="C29" s="11">
        <v>74</v>
      </c>
      <c r="D29" s="11">
        <f t="shared" si="0"/>
        <v>523</v>
      </c>
      <c r="E29" s="13">
        <f t="shared" si="1"/>
        <v>-6.4400715563506239E-2</v>
      </c>
      <c r="F29" s="11">
        <v>182</v>
      </c>
      <c r="G29" s="11">
        <v>40</v>
      </c>
      <c r="H29" s="11">
        <v>224</v>
      </c>
      <c r="I29" s="11">
        <v>34</v>
      </c>
      <c r="J29"/>
      <c r="K29"/>
      <c r="N29"/>
      <c r="O29"/>
      <c r="P29"/>
      <c r="Q29"/>
      <c r="R29"/>
      <c r="S29"/>
      <c r="T29"/>
    </row>
    <row r="30" spans="1:20" x14ac:dyDescent="0.2">
      <c r="A30" s="10">
        <v>2018</v>
      </c>
      <c r="B30" s="11">
        <v>461</v>
      </c>
      <c r="C30" s="11">
        <v>91</v>
      </c>
      <c r="D30" s="11">
        <f t="shared" si="0"/>
        <v>552</v>
      </c>
      <c r="E30" s="13">
        <f t="shared" si="1"/>
        <v>5.5449330783938766E-2</v>
      </c>
      <c r="F30" s="11">
        <v>211</v>
      </c>
      <c r="G30" s="11">
        <v>52</v>
      </c>
      <c r="H30" s="11">
        <v>199</v>
      </c>
      <c r="I30" s="11">
        <v>35</v>
      </c>
      <c r="J30"/>
      <c r="K30"/>
      <c r="N30"/>
      <c r="O30"/>
      <c r="P30"/>
      <c r="Q30"/>
      <c r="R30"/>
      <c r="S30"/>
      <c r="T30"/>
    </row>
    <row r="31" spans="1:20" x14ac:dyDescent="0.2">
      <c r="A31" s="10">
        <v>2019</v>
      </c>
      <c r="B31" s="11">
        <v>380</v>
      </c>
      <c r="C31" s="11">
        <v>94</v>
      </c>
      <c r="D31" s="11">
        <f t="shared" si="0"/>
        <v>474</v>
      </c>
      <c r="E31" s="13">
        <f t="shared" si="1"/>
        <v>-0.14130434782608692</v>
      </c>
      <c r="F31" s="11">
        <v>156</v>
      </c>
      <c r="G31" s="11">
        <v>42</v>
      </c>
      <c r="H31" s="11">
        <v>237</v>
      </c>
      <c r="I31" s="11">
        <v>39</v>
      </c>
      <c r="J31"/>
      <c r="K31"/>
      <c r="N31"/>
      <c r="O31"/>
      <c r="P31"/>
      <c r="Q31"/>
      <c r="R31"/>
      <c r="S31"/>
      <c r="T31"/>
    </row>
    <row r="32" spans="1:20" x14ac:dyDescent="0.2">
      <c r="A32" s="10">
        <v>2020</v>
      </c>
      <c r="B32" s="11">
        <v>193</v>
      </c>
      <c r="C32" s="11">
        <v>61</v>
      </c>
      <c r="D32" s="11">
        <f t="shared" si="0"/>
        <v>254</v>
      </c>
      <c r="E32" s="13">
        <f t="shared" si="1"/>
        <v>-0.46413502109704641</v>
      </c>
      <c r="F32" s="11">
        <v>0</v>
      </c>
      <c r="G32" s="11">
        <v>0</v>
      </c>
      <c r="H32" s="11">
        <v>187</v>
      </c>
      <c r="I32" s="11">
        <v>33</v>
      </c>
      <c r="K32"/>
      <c r="N32"/>
      <c r="O32"/>
      <c r="P32"/>
      <c r="Q32"/>
      <c r="R32"/>
      <c r="S32"/>
      <c r="T32"/>
    </row>
    <row r="33" spans="1:20" x14ac:dyDescent="0.2">
      <c r="A33" s="10">
        <v>2021</v>
      </c>
      <c r="B33" s="11">
        <v>40</v>
      </c>
      <c r="C33" s="11">
        <v>15</v>
      </c>
      <c r="D33" s="11">
        <f>B33+C33</f>
        <v>55</v>
      </c>
      <c r="E33" s="13">
        <f t="shared" si="1"/>
        <v>-0.7834645669291338</v>
      </c>
      <c r="F33" s="11">
        <v>0</v>
      </c>
      <c r="G33" s="11">
        <v>0</v>
      </c>
      <c r="H33" s="11">
        <v>153</v>
      </c>
      <c r="I33" s="11">
        <v>46</v>
      </c>
      <c r="K33"/>
      <c r="N33"/>
      <c r="O33"/>
      <c r="P33"/>
      <c r="Q33"/>
      <c r="R33"/>
      <c r="S33"/>
      <c r="T33"/>
    </row>
  </sheetData>
  <mergeCells count="12">
    <mergeCell ref="H8:I8"/>
    <mergeCell ref="E9:E10"/>
    <mergeCell ref="H9:H10"/>
    <mergeCell ref="I9:I10"/>
    <mergeCell ref="A8:A10"/>
    <mergeCell ref="B8:E8"/>
    <mergeCell ref="B9:B10"/>
    <mergeCell ref="C9:C10"/>
    <mergeCell ref="F9:F10"/>
    <mergeCell ref="G9:G10"/>
    <mergeCell ref="D9:D10"/>
    <mergeCell ref="F8:G8"/>
  </mergeCells>
  <phoneticPr fontId="0" type="noConversion"/>
  <pageMargins left="0.15" right="0.79" top="0.14000000000000001" bottom="0.98" header="0.06" footer="0.4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Data</vt:lpstr>
      <vt:lpstr>Data!Zone_d_impression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2014-09-26T09:34:34Z</cp:lastPrinted>
  <dcterms:created xsi:type="dcterms:W3CDTF">2009-10-21T15:20:09Z</dcterms:created>
  <dcterms:modified xsi:type="dcterms:W3CDTF">2023-12-01T09:18:40Z</dcterms:modified>
</cp:coreProperties>
</file>