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blications\Rapport général\RG2023\AP\AP_2\demande CNAP\"/>
    </mc:Choice>
  </mc:AlternateContent>
  <xr:revisionPtr revIDLastSave="0" documentId="13_ncr:1_{9BFC521A-6299-4AA0-A26C-7C31C79D7555}" xr6:coauthVersionLast="47" xr6:coauthVersionMax="47" xr10:uidLastSave="{00000000-0000-0000-0000-000000000000}"/>
  <bookViews>
    <workbookView xWindow="41985" yWindow="975" windowWidth="15825" windowHeight="14205" xr2:uid="{00000000-000D-0000-FFFF-FFFF00000000}"/>
  </bookViews>
  <sheets>
    <sheet name="Data" sheetId="3" r:id="rId1"/>
  </sheets>
  <definedNames>
    <definedName name="_xlnm.Print_Area" localSheetId="0">Data!$A$1:$J$20</definedName>
    <definedName name="_xlnm.Print_Titles" localSheetId="0">Data!$1:$10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3" l="1"/>
  <c r="C25" i="3" s="1"/>
  <c r="G25" i="3"/>
  <c r="H25" i="3" s="1"/>
  <c r="H22" i="3" l="1"/>
  <c r="C22" i="3"/>
  <c r="H20" i="3" l="1"/>
  <c r="H19" i="3"/>
  <c r="H18" i="3"/>
  <c r="H17" i="3"/>
  <c r="H16" i="3"/>
  <c r="H15" i="3"/>
  <c r="H14" i="3"/>
  <c r="H13" i="3"/>
  <c r="H12" i="3"/>
  <c r="C12" i="3"/>
  <c r="C13" i="3"/>
  <c r="C14" i="3"/>
  <c r="C15" i="3"/>
  <c r="C16" i="3"/>
  <c r="C17" i="3"/>
  <c r="C18" i="3"/>
  <c r="C19" i="3"/>
  <c r="C20" i="3"/>
</calcChain>
</file>

<file path=xl/sharedStrings.xml><?xml version="1.0" encoding="utf-8"?>
<sst xmlns="http://schemas.openxmlformats.org/spreadsheetml/2006/main" count="19" uniqueCount="15">
  <si>
    <t>Domaine: assurance pension (AP)</t>
  </si>
  <si>
    <t>Source(s):</t>
  </si>
  <si>
    <t>Unité(s): nombre d'avances</t>
  </si>
  <si>
    <t>Année</t>
  </si>
  <si>
    <t>Hommes</t>
  </si>
  <si>
    <t>Femmes</t>
  </si>
  <si>
    <t>Total</t>
  </si>
  <si>
    <t>Pensions de vieillesse et vieillesse anticipée</t>
  </si>
  <si>
    <t>Indemnité d'attente</t>
  </si>
  <si>
    <t>Variation</t>
  </si>
  <si>
    <t>Information(s) supplémentaire(s): mois de décembre, avances comprises</t>
  </si>
  <si>
    <r>
      <rPr>
        <vertAlign val="superscript"/>
        <sz val="10"/>
        <color indexed="8"/>
        <rFont val="Arial"/>
        <family val="2"/>
      </rPr>
      <t>1)</t>
    </r>
    <r>
      <rPr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>Bénéficiaires d'indemnités de préretraite remplissant les conditions d'octroi d'une pension personnelle</t>
    </r>
  </si>
  <si>
    <r>
      <t>Indemnités de préretraite remboursées par le régime général de pension</t>
    </r>
    <r>
      <rPr>
        <b/>
        <vertAlign val="superscript"/>
        <sz val="8"/>
        <color indexed="8"/>
        <rFont val="Arial"/>
        <family val="2"/>
      </rPr>
      <t>1)</t>
    </r>
  </si>
  <si>
    <t>Evolution du nombre d'indemnités d'attente et du nombre de préretraites remboursées par la CNAP (2006-2023)</t>
  </si>
  <si>
    <t>Année(s) de référence: 2006-2023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</si>
</sst>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38"/>
      <name val="Arial"/>
      <family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sz val="9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vertAlign val="superscript"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DDDD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2" borderId="0" xfId="0" applyFont="1" applyFill="1" applyAlignment="1">
      <alignment horizontal="left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top"/>
    </xf>
    <xf numFmtId="0" fontId="9" fillId="2" borderId="0" xfId="0" applyFont="1" applyFill="1"/>
    <xf numFmtId="0" fontId="4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right" wrapText="1"/>
    </xf>
    <xf numFmtId="3" fontId="4" fillId="2" borderId="1" xfId="0" applyNumberFormat="1" applyFont="1" applyFill="1" applyBorder="1" applyAlignment="1">
      <alignment horizontal="right" wrapText="1"/>
    </xf>
    <xf numFmtId="0" fontId="11" fillId="2" borderId="0" xfId="0" applyFont="1" applyFill="1"/>
    <xf numFmtId="0" fontId="8" fillId="3" borderId="1" xfId="0" applyFont="1" applyFill="1" applyBorder="1" applyAlignment="1">
      <alignment horizontal="right" vertical="center" wrapText="1"/>
    </xf>
    <xf numFmtId="0" fontId="7" fillId="3" borderId="1" xfId="0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9"/>
  <sheetViews>
    <sheetView showGridLines="0" tabSelected="1" zoomScaleNormal="100" workbookViewId="0">
      <selection activeCell="I33" sqref="I33"/>
    </sheetView>
  </sheetViews>
  <sheetFormatPr defaultColWidth="11.453125" defaultRowHeight="12.5" x14ac:dyDescent="0.25"/>
  <cols>
    <col min="1" max="1" width="8.7265625" style="9" customWidth="1"/>
    <col min="2" max="5" width="11.1796875" style="9" customWidth="1"/>
    <col min="6" max="6" width="2.453125" customWidth="1"/>
    <col min="7" max="10" width="11.1796875" customWidth="1"/>
    <col min="11" max="16" width="10.90625" customWidth="1"/>
    <col min="17" max="16384" width="11.453125" style="9"/>
  </cols>
  <sheetData>
    <row r="1" spans="1:16" s="2" customFormat="1" ht="13" customHeight="1" x14ac:dyDescent="0.25">
      <c r="A1" s="1" t="s">
        <v>13</v>
      </c>
      <c r="B1" s="1"/>
      <c r="C1" s="1"/>
      <c r="F1"/>
      <c r="G1"/>
      <c r="H1"/>
      <c r="I1"/>
      <c r="J1"/>
      <c r="K1"/>
      <c r="L1"/>
      <c r="M1"/>
      <c r="N1"/>
      <c r="O1"/>
      <c r="P1"/>
    </row>
    <row r="2" spans="1:16" s="4" customFormat="1" ht="11.15" customHeight="1" x14ac:dyDescent="0.25">
      <c r="A2" s="3" t="s">
        <v>0</v>
      </c>
      <c r="B2" s="3"/>
      <c r="C2" s="3"/>
      <c r="F2"/>
      <c r="G2"/>
      <c r="H2"/>
      <c r="I2"/>
      <c r="J2"/>
      <c r="K2"/>
      <c r="L2"/>
      <c r="M2"/>
      <c r="N2"/>
      <c r="O2"/>
      <c r="P2"/>
    </row>
    <row r="3" spans="1:16" s="4" customFormat="1" ht="11.15" customHeight="1" x14ac:dyDescent="0.25">
      <c r="A3" s="5" t="s">
        <v>1</v>
      </c>
      <c r="B3" s="6"/>
      <c r="C3" s="6"/>
      <c r="F3"/>
      <c r="G3"/>
      <c r="H3"/>
      <c r="I3"/>
      <c r="J3"/>
      <c r="K3"/>
      <c r="L3"/>
      <c r="M3"/>
      <c r="N3"/>
      <c r="O3"/>
      <c r="P3"/>
    </row>
    <row r="4" spans="1:16" s="4" customFormat="1" ht="11.15" customHeight="1" x14ac:dyDescent="0.25">
      <c r="A4" s="5" t="s">
        <v>14</v>
      </c>
      <c r="B4" s="5"/>
      <c r="C4" s="5"/>
      <c r="F4"/>
      <c r="G4"/>
      <c r="H4"/>
      <c r="I4"/>
      <c r="J4"/>
      <c r="K4"/>
      <c r="L4"/>
      <c r="M4"/>
      <c r="N4"/>
      <c r="O4"/>
      <c r="P4"/>
    </row>
    <row r="5" spans="1:16" s="4" customFormat="1" ht="11.15" customHeight="1" x14ac:dyDescent="0.25">
      <c r="A5" s="7" t="s">
        <v>2</v>
      </c>
      <c r="B5" s="6"/>
      <c r="C5" s="6"/>
      <c r="F5"/>
      <c r="G5"/>
      <c r="H5"/>
      <c r="I5"/>
      <c r="J5"/>
      <c r="K5"/>
      <c r="L5"/>
      <c r="M5"/>
      <c r="N5"/>
      <c r="O5"/>
      <c r="P5"/>
    </row>
    <row r="6" spans="1:16" s="4" customFormat="1" ht="11.15" customHeight="1" x14ac:dyDescent="0.25">
      <c r="A6" s="8" t="s">
        <v>10</v>
      </c>
      <c r="B6" s="8"/>
      <c r="C6" s="8"/>
      <c r="F6"/>
      <c r="G6"/>
      <c r="H6"/>
      <c r="I6"/>
      <c r="J6"/>
      <c r="K6"/>
      <c r="L6"/>
      <c r="M6"/>
      <c r="N6"/>
      <c r="O6"/>
      <c r="P6"/>
    </row>
    <row r="7" spans="1:16" s="4" customFormat="1" ht="11.15" customHeight="1" x14ac:dyDescent="0.25">
      <c r="A7" s="8"/>
      <c r="B7" s="8"/>
      <c r="C7" s="8"/>
      <c r="F7"/>
      <c r="G7"/>
      <c r="H7"/>
      <c r="I7"/>
      <c r="J7"/>
      <c r="K7"/>
      <c r="L7"/>
      <c r="M7"/>
      <c r="N7"/>
      <c r="O7"/>
      <c r="P7"/>
    </row>
    <row r="8" spans="1:16" s="4" customFormat="1" ht="25.5" customHeight="1" x14ac:dyDescent="0.25">
      <c r="A8" s="17" t="s">
        <v>3</v>
      </c>
      <c r="B8" s="17" t="s">
        <v>8</v>
      </c>
      <c r="C8" s="17"/>
      <c r="D8" s="17"/>
      <c r="E8" s="17"/>
      <c r="F8"/>
      <c r="G8" s="18" t="s">
        <v>12</v>
      </c>
      <c r="H8" s="19"/>
      <c r="I8" s="19"/>
      <c r="J8" s="20"/>
      <c r="K8"/>
      <c r="L8"/>
      <c r="M8"/>
      <c r="N8"/>
      <c r="O8"/>
      <c r="P8"/>
    </row>
    <row r="9" spans="1:16" ht="25.5" customHeight="1" x14ac:dyDescent="0.25">
      <c r="A9" s="17"/>
      <c r="B9" s="17"/>
      <c r="C9" s="17"/>
      <c r="D9" s="17"/>
      <c r="E9" s="17"/>
      <c r="G9" s="21" t="s">
        <v>7</v>
      </c>
      <c r="H9" s="22"/>
      <c r="I9" s="22"/>
      <c r="J9" s="23"/>
    </row>
    <row r="10" spans="1:16" ht="25.5" customHeight="1" x14ac:dyDescent="0.25">
      <c r="A10" s="17"/>
      <c r="B10" s="15" t="s">
        <v>6</v>
      </c>
      <c r="C10" s="15" t="s">
        <v>9</v>
      </c>
      <c r="D10" s="14" t="s">
        <v>4</v>
      </c>
      <c r="E10" s="14" t="s">
        <v>5</v>
      </c>
      <c r="G10" s="15" t="s">
        <v>6</v>
      </c>
      <c r="H10" s="15" t="s">
        <v>9</v>
      </c>
      <c r="I10" s="14" t="s">
        <v>4</v>
      </c>
      <c r="J10" s="14" t="s">
        <v>5</v>
      </c>
    </row>
    <row r="11" spans="1:16" x14ac:dyDescent="0.25">
      <c r="A11" s="10">
        <v>2006</v>
      </c>
      <c r="B11" s="12">
        <v>716</v>
      </c>
      <c r="C11" s="12"/>
      <c r="D11" s="11">
        <v>444</v>
      </c>
      <c r="E11" s="11">
        <v>272</v>
      </c>
      <c r="G11" s="12">
        <v>718</v>
      </c>
      <c r="H11" s="12"/>
      <c r="I11" s="11">
        <v>696</v>
      </c>
      <c r="J11" s="11">
        <v>22</v>
      </c>
    </row>
    <row r="12" spans="1:16" x14ac:dyDescent="0.25">
      <c r="A12" s="10">
        <v>2007</v>
      </c>
      <c r="B12" s="12">
        <v>1081</v>
      </c>
      <c r="C12" s="16">
        <f t="shared" ref="C12:C19" si="0">(B12/B11)-1</f>
        <v>0.50977653631284925</v>
      </c>
      <c r="D12" s="11">
        <v>665</v>
      </c>
      <c r="E12" s="11">
        <v>416</v>
      </c>
      <c r="G12" s="12">
        <v>709</v>
      </c>
      <c r="H12" s="16">
        <f t="shared" ref="H12:H19" si="1">(G12/G11)-1</f>
        <v>-1.2534818941504211E-2</v>
      </c>
      <c r="I12" s="11">
        <v>684</v>
      </c>
      <c r="J12" s="11">
        <v>25</v>
      </c>
    </row>
    <row r="13" spans="1:16" x14ac:dyDescent="0.25">
      <c r="A13" s="10">
        <v>2008</v>
      </c>
      <c r="B13" s="12">
        <v>1461</v>
      </c>
      <c r="C13" s="16">
        <f t="shared" si="0"/>
        <v>0.35152636447733587</v>
      </c>
      <c r="D13" s="11">
        <v>891</v>
      </c>
      <c r="E13" s="11">
        <v>570</v>
      </c>
      <c r="G13" s="12">
        <v>747</v>
      </c>
      <c r="H13" s="16">
        <f t="shared" si="1"/>
        <v>5.3596614950634613E-2</v>
      </c>
      <c r="I13" s="11">
        <v>710</v>
      </c>
      <c r="J13" s="11">
        <v>37</v>
      </c>
    </row>
    <row r="14" spans="1:16" x14ac:dyDescent="0.25">
      <c r="A14" s="10">
        <v>2009</v>
      </c>
      <c r="B14" s="12">
        <v>1937</v>
      </c>
      <c r="C14" s="16">
        <f t="shared" si="0"/>
        <v>0.32580424366872007</v>
      </c>
      <c r="D14" s="11">
        <v>1202</v>
      </c>
      <c r="E14" s="11">
        <v>735</v>
      </c>
      <c r="G14" s="12">
        <v>792</v>
      </c>
      <c r="H14" s="16">
        <f t="shared" si="1"/>
        <v>6.024096385542177E-2</v>
      </c>
      <c r="I14" s="11">
        <v>763</v>
      </c>
      <c r="J14" s="11">
        <v>29</v>
      </c>
    </row>
    <row r="15" spans="1:16" x14ac:dyDescent="0.25">
      <c r="A15" s="10">
        <v>2010</v>
      </c>
      <c r="B15" s="12">
        <v>2334</v>
      </c>
      <c r="C15" s="16">
        <f t="shared" si="0"/>
        <v>0.20495611770779565</v>
      </c>
      <c r="D15" s="11">
        <v>1441</v>
      </c>
      <c r="E15" s="11">
        <v>893</v>
      </c>
      <c r="G15" s="12">
        <v>725</v>
      </c>
      <c r="H15" s="16">
        <f t="shared" si="1"/>
        <v>-8.4595959595959558E-2</v>
      </c>
      <c r="I15" s="11">
        <v>682</v>
      </c>
      <c r="J15" s="11">
        <v>43</v>
      </c>
    </row>
    <row r="16" spans="1:16" x14ac:dyDescent="0.25">
      <c r="A16" s="10">
        <v>2011</v>
      </c>
      <c r="B16" s="12">
        <v>2774</v>
      </c>
      <c r="C16" s="16">
        <f t="shared" si="0"/>
        <v>0.18851756640959727</v>
      </c>
      <c r="D16" s="11">
        <v>1720</v>
      </c>
      <c r="E16" s="11">
        <v>1054</v>
      </c>
      <c r="G16" s="12">
        <v>653</v>
      </c>
      <c r="H16" s="16">
        <f t="shared" si="1"/>
        <v>-9.9310344827586161E-2</v>
      </c>
      <c r="I16" s="11">
        <v>610</v>
      </c>
      <c r="J16" s="11">
        <v>43</v>
      </c>
    </row>
    <row r="17" spans="1:10" x14ac:dyDescent="0.25">
      <c r="A17" s="10">
        <v>2012</v>
      </c>
      <c r="B17" s="12">
        <v>3145</v>
      </c>
      <c r="C17" s="16">
        <f t="shared" si="0"/>
        <v>0.13374188896899786</v>
      </c>
      <c r="D17" s="11">
        <v>1973</v>
      </c>
      <c r="E17" s="11">
        <v>1172</v>
      </c>
      <c r="G17" s="12">
        <v>525</v>
      </c>
      <c r="H17" s="16">
        <f t="shared" si="1"/>
        <v>-0.19601837672281774</v>
      </c>
      <c r="I17" s="11">
        <v>479</v>
      </c>
      <c r="J17" s="11">
        <v>46</v>
      </c>
    </row>
    <row r="18" spans="1:10" x14ac:dyDescent="0.25">
      <c r="A18" s="10">
        <v>2013</v>
      </c>
      <c r="B18" s="12">
        <v>3736</v>
      </c>
      <c r="C18" s="16">
        <f t="shared" si="0"/>
        <v>0.18791732909379966</v>
      </c>
      <c r="D18" s="11">
        <v>2333</v>
      </c>
      <c r="E18" s="11">
        <v>1403</v>
      </c>
      <c r="G18" s="12">
        <v>558</v>
      </c>
      <c r="H18" s="16">
        <f t="shared" si="1"/>
        <v>6.2857142857142945E-2</v>
      </c>
      <c r="I18" s="11">
        <v>512</v>
      </c>
      <c r="J18" s="11">
        <v>46</v>
      </c>
    </row>
    <row r="19" spans="1:10" customFormat="1" x14ac:dyDescent="0.25">
      <c r="A19" s="10">
        <v>2014</v>
      </c>
      <c r="B19" s="12">
        <v>4407</v>
      </c>
      <c r="C19" s="16">
        <f t="shared" si="0"/>
        <v>0.1796038543897216</v>
      </c>
      <c r="D19" s="11">
        <v>2701</v>
      </c>
      <c r="E19" s="11">
        <v>1706</v>
      </c>
      <c r="G19" s="12">
        <v>545</v>
      </c>
      <c r="H19" s="16">
        <f t="shared" si="1"/>
        <v>-2.3297491039426577E-2</v>
      </c>
      <c r="I19" s="11">
        <v>506</v>
      </c>
      <c r="J19" s="11">
        <v>39</v>
      </c>
    </row>
    <row r="20" spans="1:10" customFormat="1" x14ac:dyDescent="0.25">
      <c r="A20" s="10">
        <v>2015</v>
      </c>
      <c r="B20" s="12">
        <v>4783</v>
      </c>
      <c r="C20" s="16">
        <f>(B20/B19)-1</f>
        <v>8.5318810982527804E-2</v>
      </c>
      <c r="D20" s="11">
        <v>2902</v>
      </c>
      <c r="E20" s="11">
        <v>1881</v>
      </c>
      <c r="G20" s="12">
        <v>545</v>
      </c>
      <c r="H20" s="16">
        <f>(G20/G19)-1</f>
        <v>0</v>
      </c>
      <c r="I20" s="11">
        <v>501</v>
      </c>
      <c r="J20" s="11">
        <v>44</v>
      </c>
    </row>
    <row r="21" spans="1:10" customFormat="1" x14ac:dyDescent="0.25">
      <c r="A21" s="10">
        <v>2016</v>
      </c>
      <c r="B21" s="12">
        <v>4557</v>
      </c>
      <c r="C21" s="16">
        <v>-4.7250679489859948E-2</v>
      </c>
      <c r="D21" s="11">
        <v>2740</v>
      </c>
      <c r="E21" s="11">
        <v>1817</v>
      </c>
      <c r="G21" s="12">
        <v>512</v>
      </c>
      <c r="H21" s="16">
        <v>-6.0550458715596278E-2</v>
      </c>
      <c r="I21" s="11">
        <v>452</v>
      </c>
      <c r="J21" s="11">
        <v>60</v>
      </c>
    </row>
    <row r="22" spans="1:10" customFormat="1" x14ac:dyDescent="0.25">
      <c r="A22" s="10">
        <v>2017</v>
      </c>
      <c r="B22" s="12">
        <v>4046</v>
      </c>
      <c r="C22" s="16">
        <f>(B22/B21)-1</f>
        <v>-0.11213517665130568</v>
      </c>
      <c r="D22" s="11">
        <v>2433</v>
      </c>
      <c r="E22" s="11">
        <v>1603</v>
      </c>
      <c r="G22" s="12">
        <v>490</v>
      </c>
      <c r="H22" s="16">
        <f>(G22/G21)-1</f>
        <v>-4.296875E-2</v>
      </c>
      <c r="I22" s="11">
        <v>423</v>
      </c>
      <c r="J22" s="11">
        <v>67</v>
      </c>
    </row>
    <row r="23" spans="1:10" customFormat="1" x14ac:dyDescent="0.25">
      <c r="A23" s="10">
        <v>2018</v>
      </c>
      <c r="B23" s="12">
        <v>3468</v>
      </c>
      <c r="C23" s="16">
        <v>-0.1428571428571429</v>
      </c>
      <c r="D23" s="11">
        <v>2081</v>
      </c>
      <c r="E23" s="11">
        <v>1387</v>
      </c>
      <c r="G23" s="12">
        <v>500</v>
      </c>
      <c r="H23" s="16">
        <v>2.0408163265306145E-2</v>
      </c>
      <c r="I23" s="11">
        <v>426</v>
      </c>
      <c r="J23" s="11">
        <v>74</v>
      </c>
    </row>
    <row r="24" spans="1:10" customFormat="1" x14ac:dyDescent="0.25">
      <c r="A24" s="10">
        <v>2019</v>
      </c>
      <c r="B24" s="12">
        <v>3009</v>
      </c>
      <c r="C24" s="16">
        <v>-0.13235294117647056</v>
      </c>
      <c r="D24" s="11">
        <v>1795</v>
      </c>
      <c r="E24" s="11">
        <v>1214</v>
      </c>
      <c r="G24" s="12">
        <v>487</v>
      </c>
      <c r="H24" s="16">
        <v>-2.6000000000000023E-2</v>
      </c>
      <c r="I24" s="11">
        <v>394</v>
      </c>
      <c r="J24" s="11">
        <v>93</v>
      </c>
    </row>
    <row r="25" spans="1:10" customFormat="1" x14ac:dyDescent="0.25">
      <c r="A25" s="10">
        <v>2020</v>
      </c>
      <c r="B25" s="12">
        <f>D25+E25</f>
        <v>2663</v>
      </c>
      <c r="C25" s="16">
        <f>(B25/B24)-1</f>
        <v>-0.11498836822864744</v>
      </c>
      <c r="D25" s="11">
        <v>1585</v>
      </c>
      <c r="E25" s="11">
        <v>1078</v>
      </c>
      <c r="G25" s="12">
        <f>I25+J25</f>
        <v>492</v>
      </c>
      <c r="H25" s="16">
        <f>(G25/G24)-1</f>
        <v>1.0266940451745477E-2</v>
      </c>
      <c r="I25" s="11">
        <v>386</v>
      </c>
      <c r="J25" s="11">
        <v>106</v>
      </c>
    </row>
    <row r="26" spans="1:10" customFormat="1" x14ac:dyDescent="0.25">
      <c r="A26" s="10">
        <v>2021</v>
      </c>
      <c r="B26" s="12">
        <v>2207</v>
      </c>
      <c r="C26" s="16">
        <v>-0.17123544874202024</v>
      </c>
      <c r="D26" s="11">
        <v>1324</v>
      </c>
      <c r="E26" s="11">
        <v>883</v>
      </c>
      <c r="G26" s="12">
        <v>581</v>
      </c>
      <c r="H26" s="16">
        <v>0.18089430894308944</v>
      </c>
      <c r="I26" s="11">
        <v>482</v>
      </c>
      <c r="J26" s="11">
        <v>99</v>
      </c>
    </row>
    <row r="27" spans="1:10" customFormat="1" x14ac:dyDescent="0.25">
      <c r="A27" s="10">
        <v>2022</v>
      </c>
      <c r="B27" s="12">
        <v>1834</v>
      </c>
      <c r="C27" s="16">
        <v>-0.16900770276393295</v>
      </c>
      <c r="D27" s="11">
        <v>1097</v>
      </c>
      <c r="E27" s="11">
        <v>737</v>
      </c>
      <c r="G27" s="12">
        <v>761</v>
      </c>
      <c r="H27" s="16">
        <v>0.30981067125645434</v>
      </c>
      <c r="I27" s="11">
        <v>656</v>
      </c>
      <c r="J27" s="11">
        <v>105</v>
      </c>
    </row>
    <row r="28" spans="1:10" customFormat="1" x14ac:dyDescent="0.25">
      <c r="A28" s="10">
        <v>2023</v>
      </c>
      <c r="B28" s="12">
        <v>1548</v>
      </c>
      <c r="C28" s="16">
        <v>-0.15594329334787349</v>
      </c>
      <c r="D28" s="11">
        <v>928</v>
      </c>
      <c r="E28" s="11">
        <v>620</v>
      </c>
      <c r="G28" s="12">
        <v>827</v>
      </c>
      <c r="H28" s="16">
        <v>8.6727989487516366E-2</v>
      </c>
      <c r="I28" s="11">
        <v>719</v>
      </c>
      <c r="J28" s="11">
        <v>108</v>
      </c>
    </row>
    <row r="29" spans="1:10" ht="20.149999999999999" customHeight="1" x14ac:dyDescent="0.25">
      <c r="A29" s="13" t="s">
        <v>11</v>
      </c>
    </row>
  </sheetData>
  <mergeCells count="3">
    <mergeCell ref="A8:A10"/>
    <mergeCell ref="B8:E9"/>
    <mergeCell ref="G8:J9"/>
  </mergeCells>
  <pageMargins left="0.22" right="0.16" top="0.35" bottom="0.19" header="0.21" footer="0.12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</vt:lpstr>
      <vt:lpstr>Data!Print_Area</vt:lpstr>
      <vt:lpstr>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IGSS</dc:creator>
  <cp:lastModifiedBy>Gérard JOHANNS</cp:lastModifiedBy>
  <dcterms:created xsi:type="dcterms:W3CDTF">2016-01-07T08:48:39Z</dcterms:created>
  <dcterms:modified xsi:type="dcterms:W3CDTF">2024-03-12T14:03:59Z</dcterms:modified>
</cp:coreProperties>
</file>