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N:\Publications\Rapport général\RG2023\AP\AP_2\demande CNAP\"/>
    </mc:Choice>
  </mc:AlternateContent>
  <xr:revisionPtr revIDLastSave="0" documentId="13_ncr:1_{F4910B00-5078-4CCC-AEAD-83ABAD746341}" xr6:coauthVersionLast="47" xr6:coauthVersionMax="47" xr10:uidLastSave="{00000000-0000-0000-0000-000000000000}"/>
  <bookViews>
    <workbookView xWindow="32265" yWindow="120" windowWidth="22455" windowHeight="14205" xr2:uid="{00000000-000D-0000-FFFF-FFFF00000000}"/>
  </bookViews>
  <sheets>
    <sheet name="Data" sheetId="6" r:id="rId1"/>
  </sheets>
  <definedNames>
    <definedName name="_xlnm.Print_Area" localSheetId="0">Data!$A$1:$AR$239</definedName>
    <definedName name="_xlnm.Print_Titles" localSheetId="0">Data!$1:$9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11" i="6" l="1"/>
  <c r="X12" i="6"/>
  <c r="X13" i="6"/>
  <c r="X14" i="6"/>
  <c r="X15" i="6"/>
  <c r="X16" i="6"/>
  <c r="X17" i="6"/>
  <c r="X18" i="6"/>
  <c r="X19" i="6"/>
  <c r="X20" i="6"/>
  <c r="X21" i="6"/>
  <c r="X22" i="6"/>
  <c r="X23" i="6"/>
  <c r="X24" i="6"/>
  <c r="X25" i="6"/>
  <c r="X26" i="6"/>
  <c r="X27" i="6"/>
  <c r="X28" i="6"/>
  <c r="X29" i="6"/>
  <c r="X30" i="6"/>
  <c r="X31" i="6"/>
  <c r="X32" i="6"/>
  <c r="X33" i="6"/>
  <c r="X34" i="6"/>
  <c r="X35" i="6"/>
  <c r="X36" i="6"/>
  <c r="X37" i="6"/>
  <c r="X38" i="6"/>
  <c r="X39" i="6"/>
  <c r="X40" i="6"/>
  <c r="X41" i="6"/>
  <c r="X42" i="6"/>
  <c r="X43" i="6"/>
  <c r="X44" i="6"/>
  <c r="X45" i="6"/>
  <c r="X46" i="6"/>
  <c r="X10" i="6"/>
</calcChain>
</file>

<file path=xl/sharedStrings.xml><?xml version="1.0" encoding="utf-8"?>
<sst xmlns="http://schemas.openxmlformats.org/spreadsheetml/2006/main" count="40" uniqueCount="20">
  <si>
    <t>Domaine: assurance pension (AP)</t>
  </si>
  <si>
    <t>Source(s):</t>
  </si>
  <si>
    <t>Année</t>
  </si>
  <si>
    <t>Hommes</t>
  </si>
  <si>
    <t>Femmes</t>
  </si>
  <si>
    <t>Toutes les pensions</t>
  </si>
  <si>
    <t>Total</t>
  </si>
  <si>
    <t>Pensions de vieillesse et de vieillesse anticipée</t>
  </si>
  <si>
    <t>Pensions d'invalidité</t>
  </si>
  <si>
    <t>Pensions de survie</t>
  </si>
  <si>
    <t>Pensions personnelles</t>
  </si>
  <si>
    <t>Pensions de survie - conjoint</t>
  </si>
  <si>
    <t>Pension de survie - orphelins</t>
  </si>
  <si>
    <t>Toutes les pensions de survie</t>
  </si>
  <si>
    <t>Toutes les pensions personnelles</t>
  </si>
  <si>
    <t>Variation</t>
  </si>
  <si>
    <t>Information(s) supplémentaire(s): mois de décembre / avances comprises
                                                      *Rupture de série : à partir de 2010 : le nombre des pensions inclût les allocations trimestrielles et exclût les préretraites remboursées par la caisse de pension
                                                       avant 2009 : le nombre des pensions inclût les préretraites remboursées par la caisse de pension et exclût les allocations trimestrielles</t>
  </si>
  <si>
    <r>
      <t>2010</t>
    </r>
    <r>
      <rPr>
        <vertAlign val="superscript"/>
        <sz val="10"/>
        <rFont val="Arial"/>
        <family val="2"/>
      </rPr>
      <t>*</t>
    </r>
  </si>
  <si>
    <t>Année(s) de référence: 1979-2023</t>
  </si>
  <si>
    <t>Evolution du nombre de pensions par catégorie de pension (1979-2023)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</si>
</sst>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  <font>
      <sz val="8"/>
      <color indexed="38"/>
      <name val="Arial"/>
      <family val="2"/>
    </font>
    <font>
      <b/>
      <sz val="8"/>
      <color indexed="8"/>
      <name val="Arial"/>
      <family val="2"/>
    </font>
    <font>
      <sz val="9"/>
      <color indexed="8"/>
      <name val="Arial"/>
      <family val="2"/>
    </font>
    <font>
      <b/>
      <i/>
      <sz val="8"/>
      <color indexed="8"/>
      <name val="Arial"/>
      <family val="2"/>
    </font>
    <font>
      <i/>
      <sz val="8"/>
      <color indexed="8"/>
      <name val="Arial"/>
      <family val="2"/>
    </font>
    <font>
      <i/>
      <sz val="9"/>
      <color indexed="8"/>
      <name val="Arial"/>
      <family val="2"/>
    </font>
    <font>
      <i/>
      <sz val="8"/>
      <name val="Arial"/>
      <family val="2"/>
    </font>
    <font>
      <i/>
      <sz val="10"/>
      <name val="Arial"/>
      <family val="2"/>
    </font>
    <font>
      <vertAlign val="superscript"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5">
    <xf numFmtId="0" fontId="0" fillId="0" borderId="0" xfId="0"/>
    <xf numFmtId="0" fontId="2" fillId="2" borderId="0" xfId="0" applyFont="1" applyFill="1" applyAlignment="1">
      <alignment horizontal="left" vertical="center"/>
    </xf>
    <xf numFmtId="0" fontId="1" fillId="2" borderId="0" xfId="0" applyFont="1" applyFill="1" applyAlignment="1">
      <alignment vertical="center"/>
    </xf>
    <xf numFmtId="0" fontId="3" fillId="2" borderId="0" xfId="0" applyFont="1" applyFill="1" applyAlignment="1"/>
    <xf numFmtId="0" fontId="4" fillId="2" borderId="0" xfId="0" applyFont="1" applyFill="1" applyAlignment="1">
      <alignment vertical="center"/>
    </xf>
    <xf numFmtId="0" fontId="5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top"/>
    </xf>
    <xf numFmtId="0" fontId="4" fillId="2" borderId="2" xfId="0" applyFont="1" applyFill="1" applyBorder="1" applyAlignment="1">
      <alignment horizontal="center" wrapText="1"/>
    </xf>
    <xf numFmtId="3" fontId="4" fillId="2" borderId="1" xfId="0" applyNumberFormat="1" applyFont="1" applyFill="1" applyBorder="1" applyAlignment="1">
      <alignment horizontal="right" wrapText="1"/>
    </xf>
    <xf numFmtId="0" fontId="4" fillId="2" borderId="6" xfId="0" applyFont="1" applyFill="1" applyBorder="1" applyAlignment="1">
      <alignment horizontal="center" wrapText="1"/>
    </xf>
    <xf numFmtId="0" fontId="3" fillId="0" borderId="8" xfId="0" applyFont="1" applyBorder="1" applyAlignment="1">
      <alignment horizontal="center"/>
    </xf>
    <xf numFmtId="3" fontId="3" fillId="0" borderId="1" xfId="0" applyNumberFormat="1" applyFont="1" applyBorder="1"/>
    <xf numFmtId="0" fontId="3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3" fontId="3" fillId="0" borderId="12" xfId="0" applyNumberFormat="1" applyFont="1" applyBorder="1"/>
    <xf numFmtId="0" fontId="7" fillId="2" borderId="0" xfId="0" applyFont="1" applyFill="1"/>
    <xf numFmtId="3" fontId="3" fillId="0" borderId="13" xfId="0" applyNumberFormat="1" applyFont="1" applyBorder="1"/>
    <xf numFmtId="3" fontId="3" fillId="0" borderId="17" xfId="0" applyNumberFormat="1" applyFont="1" applyBorder="1"/>
    <xf numFmtId="3" fontId="4" fillId="2" borderId="12" xfId="0" applyNumberFormat="1" applyFont="1" applyFill="1" applyBorder="1" applyAlignment="1">
      <alignment horizontal="right" wrapText="1"/>
    </xf>
    <xf numFmtId="10" fontId="4" fillId="2" borderId="1" xfId="1" applyNumberFormat="1" applyFont="1" applyFill="1" applyBorder="1" applyAlignment="1">
      <alignment horizontal="right" wrapText="1"/>
    </xf>
    <xf numFmtId="10" fontId="4" fillId="2" borderId="13" xfId="1" applyNumberFormat="1" applyFont="1" applyFill="1" applyBorder="1" applyAlignment="1">
      <alignment horizontal="right" wrapText="1"/>
    </xf>
    <xf numFmtId="3" fontId="4" fillId="2" borderId="13" xfId="0" applyNumberFormat="1" applyFont="1" applyFill="1" applyBorder="1" applyAlignment="1">
      <alignment horizontal="right" wrapText="1"/>
    </xf>
    <xf numFmtId="3" fontId="9" fillId="2" borderId="17" xfId="0" applyNumberFormat="1" applyFont="1" applyFill="1" applyBorder="1" applyAlignment="1">
      <alignment horizontal="right" wrapText="1"/>
    </xf>
    <xf numFmtId="0" fontId="10" fillId="2" borderId="9" xfId="0" applyFont="1" applyFill="1" applyBorder="1"/>
    <xf numFmtId="3" fontId="9" fillId="2" borderId="10" xfId="0" applyNumberFormat="1" applyFont="1" applyFill="1" applyBorder="1" applyAlignment="1">
      <alignment horizontal="right" wrapText="1"/>
    </xf>
    <xf numFmtId="0" fontId="10" fillId="2" borderId="7" xfId="0" applyFont="1" applyFill="1" applyBorder="1"/>
    <xf numFmtId="3" fontId="9" fillId="2" borderId="14" xfId="0" applyNumberFormat="1" applyFont="1" applyFill="1" applyBorder="1" applyAlignment="1">
      <alignment horizontal="right" wrapText="1"/>
    </xf>
    <xf numFmtId="0" fontId="10" fillId="2" borderId="15" xfId="0" applyFont="1" applyFill="1" applyBorder="1"/>
    <xf numFmtId="3" fontId="9" fillId="2" borderId="12" xfId="0" applyNumberFormat="1" applyFont="1" applyFill="1" applyBorder="1" applyAlignment="1">
      <alignment horizontal="right" wrapText="1"/>
    </xf>
    <xf numFmtId="3" fontId="9" fillId="2" borderId="2" xfId="0" applyNumberFormat="1" applyFont="1" applyFill="1" applyBorder="1" applyAlignment="1">
      <alignment horizontal="right" wrapText="1"/>
    </xf>
    <xf numFmtId="3" fontId="9" fillId="2" borderId="1" xfId="0" applyNumberFormat="1" applyFont="1" applyFill="1" applyBorder="1" applyAlignment="1">
      <alignment horizontal="right" wrapText="1"/>
    </xf>
    <xf numFmtId="3" fontId="11" fillId="0" borderId="1" xfId="0" applyNumberFormat="1" applyFont="1" applyBorder="1"/>
    <xf numFmtId="3" fontId="12" fillId="0" borderId="17" xfId="0" applyNumberFormat="1" applyFont="1" applyBorder="1"/>
    <xf numFmtId="0" fontId="12" fillId="0" borderId="9" xfId="0" applyFont="1" applyBorder="1"/>
    <xf numFmtId="0" fontId="12" fillId="0" borderId="10" xfId="0" applyFont="1" applyBorder="1"/>
    <xf numFmtId="0" fontId="12" fillId="0" borderId="7" xfId="0" applyFont="1" applyBorder="1"/>
    <xf numFmtId="0" fontId="12" fillId="0" borderId="14" xfId="0" applyFont="1" applyBorder="1"/>
    <xf numFmtId="0" fontId="12" fillId="0" borderId="15" xfId="0" applyFont="1" applyBorder="1"/>
    <xf numFmtId="0" fontId="12" fillId="0" borderId="0" xfId="0" applyFont="1"/>
    <xf numFmtId="3" fontId="9" fillId="2" borderId="3" xfId="0" applyNumberFormat="1" applyFont="1" applyFill="1" applyBorder="1" applyAlignment="1">
      <alignment horizontal="right" wrapText="1"/>
    </xf>
    <xf numFmtId="3" fontId="11" fillId="0" borderId="4" xfId="0" applyNumberFormat="1" applyFont="1" applyBorder="1"/>
    <xf numFmtId="0" fontId="9" fillId="2" borderId="1" xfId="0" applyFont="1" applyFill="1" applyBorder="1" applyAlignment="1">
      <alignment horizontal="right" wrapText="1"/>
    </xf>
    <xf numFmtId="0" fontId="9" fillId="2" borderId="2" xfId="0" applyFont="1" applyFill="1" applyBorder="1" applyAlignment="1">
      <alignment horizontal="right" wrapText="1"/>
    </xf>
    <xf numFmtId="0" fontId="6" fillId="3" borderId="1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right" vertical="center" wrapText="1"/>
    </xf>
    <xf numFmtId="0" fontId="8" fillId="3" borderId="7" xfId="0" applyFont="1" applyFill="1" applyBorder="1" applyAlignment="1">
      <alignment horizontal="right" vertical="center" wrapText="1"/>
    </xf>
    <xf numFmtId="0" fontId="8" fillId="3" borderId="1" xfId="0" applyFont="1" applyFill="1" applyBorder="1" applyAlignment="1">
      <alignment horizontal="right" vertical="center" wrapText="1"/>
    </xf>
    <xf numFmtId="0" fontId="0" fillId="4" borderId="0" xfId="0" applyFill="1"/>
    <xf numFmtId="0" fontId="6" fillId="3" borderId="1" xfId="0" applyFont="1" applyFill="1" applyBorder="1" applyAlignment="1">
      <alignment horizontal="right" vertical="center" wrapText="1"/>
    </xf>
    <xf numFmtId="0" fontId="3" fillId="2" borderId="0" xfId="0" applyFont="1" applyFill="1" applyAlignment="1">
      <alignment horizontal="left" vertical="top" wrapText="1"/>
    </xf>
    <xf numFmtId="0" fontId="0" fillId="0" borderId="0" xfId="0" applyAlignment="1">
      <alignment wrapText="1"/>
    </xf>
    <xf numFmtId="0" fontId="6" fillId="3" borderId="17" xfId="0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 wrapText="1"/>
    </xf>
    <xf numFmtId="0" fontId="6" fillId="3" borderId="18" xfId="0" applyFont="1" applyFill="1" applyBorder="1" applyAlignment="1">
      <alignment horizontal="center" vertical="center" wrapText="1"/>
    </xf>
    <xf numFmtId="0" fontId="6" fillId="3" borderId="15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/>
  </sheetPr>
  <dimension ref="A1:AV508"/>
  <sheetViews>
    <sheetView showGridLines="0" tabSelected="1" zoomScaleNormal="100" workbookViewId="0">
      <pane xSplit="1" ySplit="9" topLeftCell="B34" activePane="bottomRight" state="frozen"/>
      <selection pane="topRight" activeCell="B1" sqref="B1"/>
      <selection pane="bottomLeft" activeCell="A10" sqref="A10"/>
      <selection pane="bottomRight" activeCell="M4" sqref="M4"/>
    </sheetView>
  </sheetViews>
  <sheetFormatPr defaultColWidth="11.453125" defaultRowHeight="12.5" x14ac:dyDescent="0.25"/>
  <cols>
    <col min="1" max="5" width="8.7265625" style="17" customWidth="1"/>
    <col min="6" max="6" width="1.81640625" customWidth="1"/>
    <col min="7" max="12" width="8.54296875" style="17" customWidth="1"/>
    <col min="13" max="16" width="8.54296875" customWidth="1"/>
    <col min="17" max="17" width="1.81640625" customWidth="1"/>
    <col min="18" max="27" width="8.54296875" customWidth="1"/>
    <col min="28" max="30" width="2.453125" customWidth="1"/>
    <col min="31" max="35" width="10.54296875" customWidth="1"/>
    <col min="36" max="36" width="2.453125" customWidth="1"/>
    <col min="37" max="44" width="8.7265625" customWidth="1"/>
    <col min="45" max="46" width="10.90625"/>
    <col min="47" max="47" width="10.7265625" customWidth="1"/>
    <col min="48" max="48" width="10.90625" customWidth="1"/>
    <col min="49" max="16384" width="11.453125" style="17"/>
  </cols>
  <sheetData>
    <row r="1" spans="1:48" s="2" customFormat="1" ht="13" customHeight="1" x14ac:dyDescent="0.25">
      <c r="A1" s="1" t="s">
        <v>19</v>
      </c>
      <c r="B1" s="1"/>
      <c r="C1" s="1"/>
      <c r="D1" s="1"/>
      <c r="E1" s="1"/>
      <c r="F1"/>
      <c r="G1" s="1"/>
      <c r="H1" s="1"/>
      <c r="I1" s="1"/>
      <c r="J1" s="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</row>
    <row r="2" spans="1:48" s="4" customFormat="1" ht="11.15" customHeight="1" x14ac:dyDescent="0.25">
      <c r="A2" s="3" t="s">
        <v>0</v>
      </c>
      <c r="B2" s="3"/>
      <c r="C2" s="3"/>
      <c r="D2" s="3"/>
      <c r="E2" s="3"/>
      <c r="F2"/>
      <c r="G2" s="3"/>
      <c r="H2" s="3"/>
      <c r="I2" s="3"/>
      <c r="J2" s="3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</row>
    <row r="3" spans="1:48" s="4" customFormat="1" ht="11.15" customHeight="1" x14ac:dyDescent="0.25">
      <c r="A3" s="6" t="s">
        <v>1</v>
      </c>
      <c r="B3" s="5"/>
      <c r="C3" s="5"/>
      <c r="D3" s="5"/>
      <c r="E3" s="5"/>
      <c r="F3"/>
      <c r="G3" s="5"/>
      <c r="H3" s="5"/>
      <c r="I3" s="5"/>
      <c r="J3" s="5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</row>
    <row r="4" spans="1:48" s="4" customFormat="1" ht="11.15" customHeight="1" x14ac:dyDescent="0.25">
      <c r="A4" s="6" t="s">
        <v>18</v>
      </c>
      <c r="B4" s="6"/>
      <c r="C4" s="6"/>
      <c r="D4" s="6"/>
      <c r="E4" s="6"/>
      <c r="F4"/>
      <c r="G4" s="6"/>
      <c r="H4" s="6"/>
      <c r="I4" s="6"/>
      <c r="J4" s="6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</row>
    <row r="5" spans="1:48" s="4" customFormat="1" ht="40" customHeight="1" x14ac:dyDescent="0.25">
      <c r="A5" s="51" t="s">
        <v>16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</row>
    <row r="6" spans="1:48" s="4" customFormat="1" ht="11.15" customHeight="1" x14ac:dyDescent="0.25">
      <c r="A6" s="7"/>
      <c r="B6" s="7"/>
      <c r="C6" s="7"/>
      <c r="D6" s="7"/>
      <c r="E6" s="7"/>
      <c r="F6"/>
      <c r="G6" s="7"/>
      <c r="H6" s="7"/>
      <c r="I6" s="7"/>
      <c r="J6" s="7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</row>
    <row r="7" spans="1:48" s="4" customFormat="1" ht="23.25" customHeight="1" x14ac:dyDescent="0.25">
      <c r="A7" s="59" t="s">
        <v>2</v>
      </c>
      <c r="B7" s="53" t="s">
        <v>5</v>
      </c>
      <c r="C7" s="54"/>
      <c r="D7" s="54"/>
      <c r="E7" s="55"/>
      <c r="F7" s="49"/>
      <c r="G7" s="62" t="s">
        <v>10</v>
      </c>
      <c r="H7" s="63"/>
      <c r="I7" s="63"/>
      <c r="J7" s="63"/>
      <c r="K7" s="63"/>
      <c r="L7" s="63"/>
      <c r="M7" s="63"/>
      <c r="N7" s="63"/>
      <c r="O7" s="63"/>
      <c r="P7" s="64"/>
      <c r="Q7" s="49"/>
      <c r="R7" s="62" t="s">
        <v>9</v>
      </c>
      <c r="S7" s="63"/>
      <c r="T7" s="63"/>
      <c r="U7" s="63"/>
      <c r="V7" s="63"/>
      <c r="W7" s="63"/>
      <c r="X7" s="63"/>
      <c r="Y7" s="63"/>
      <c r="Z7" s="63"/>
      <c r="AA7" s="64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</row>
    <row r="8" spans="1:48" customFormat="1" ht="23.25" customHeight="1" x14ac:dyDescent="0.25">
      <c r="A8" s="60"/>
      <c r="B8" s="56"/>
      <c r="C8" s="57"/>
      <c r="D8" s="57"/>
      <c r="E8" s="58"/>
      <c r="F8" s="49"/>
      <c r="G8" s="62" t="s">
        <v>7</v>
      </c>
      <c r="H8" s="63"/>
      <c r="I8" s="64"/>
      <c r="J8" s="62" t="s">
        <v>8</v>
      </c>
      <c r="K8" s="63"/>
      <c r="L8" s="64"/>
      <c r="M8" s="62" t="s">
        <v>14</v>
      </c>
      <c r="N8" s="63"/>
      <c r="O8" s="63"/>
      <c r="P8" s="64"/>
      <c r="Q8" s="49"/>
      <c r="R8" s="62" t="s">
        <v>11</v>
      </c>
      <c r="S8" s="63"/>
      <c r="T8" s="64"/>
      <c r="U8" s="62" t="s">
        <v>12</v>
      </c>
      <c r="V8" s="63"/>
      <c r="W8" s="64"/>
      <c r="X8" s="62" t="s">
        <v>13</v>
      </c>
      <c r="Y8" s="63"/>
      <c r="Z8" s="63"/>
      <c r="AA8" s="64"/>
    </row>
    <row r="9" spans="1:48" customFormat="1" ht="23.25" customHeight="1" x14ac:dyDescent="0.25">
      <c r="A9" s="61"/>
      <c r="B9" s="50" t="s">
        <v>6</v>
      </c>
      <c r="C9" s="45" t="s">
        <v>15</v>
      </c>
      <c r="D9" s="46" t="s">
        <v>3</v>
      </c>
      <c r="E9" s="47" t="s">
        <v>4</v>
      </c>
      <c r="F9" s="49"/>
      <c r="G9" s="50" t="s">
        <v>6</v>
      </c>
      <c r="H9" s="48" t="s">
        <v>3</v>
      </c>
      <c r="I9" s="48" t="s">
        <v>4</v>
      </c>
      <c r="J9" s="50" t="s">
        <v>6</v>
      </c>
      <c r="K9" s="48" t="s">
        <v>3</v>
      </c>
      <c r="L9" s="48" t="s">
        <v>4</v>
      </c>
      <c r="M9" s="50" t="s">
        <v>6</v>
      </c>
      <c r="N9" s="45" t="s">
        <v>15</v>
      </c>
      <c r="O9" s="46" t="s">
        <v>3</v>
      </c>
      <c r="P9" s="47" t="s">
        <v>4</v>
      </c>
      <c r="Q9" s="49"/>
      <c r="R9" s="50" t="s">
        <v>6</v>
      </c>
      <c r="S9" s="48" t="s">
        <v>3</v>
      </c>
      <c r="T9" s="48" t="s">
        <v>4</v>
      </c>
      <c r="U9" s="50" t="s">
        <v>6</v>
      </c>
      <c r="V9" s="48" t="s">
        <v>3</v>
      </c>
      <c r="W9" s="48" t="s">
        <v>4</v>
      </c>
      <c r="X9" s="50" t="s">
        <v>6</v>
      </c>
      <c r="Y9" s="45" t="s">
        <v>15</v>
      </c>
      <c r="Z9" s="48" t="s">
        <v>3</v>
      </c>
      <c r="AA9" s="48" t="s">
        <v>4</v>
      </c>
    </row>
    <row r="10" spans="1:48" customFormat="1" ht="13" x14ac:dyDescent="0.3">
      <c r="A10" s="8">
        <v>1979</v>
      </c>
      <c r="B10" s="18">
        <v>67105</v>
      </c>
      <c r="C10" s="23"/>
      <c r="D10" s="24"/>
      <c r="E10" s="25"/>
      <c r="G10" s="9">
        <v>31197</v>
      </c>
      <c r="H10" s="32">
        <v>20603</v>
      </c>
      <c r="I10" s="32">
        <v>10594</v>
      </c>
      <c r="J10" s="9">
        <v>11068</v>
      </c>
      <c r="K10" s="32">
        <v>8324</v>
      </c>
      <c r="L10" s="32">
        <v>2744</v>
      </c>
      <c r="M10" s="12">
        <v>42265</v>
      </c>
      <c r="N10" s="20"/>
      <c r="O10" s="32">
        <v>28927</v>
      </c>
      <c r="P10" s="32">
        <v>13338</v>
      </c>
      <c r="R10" s="12">
        <v>21707</v>
      </c>
      <c r="S10" s="40"/>
      <c r="T10" s="40"/>
      <c r="U10" s="12">
        <v>3133</v>
      </c>
      <c r="V10" s="40"/>
      <c r="W10" s="40"/>
      <c r="X10" s="12">
        <f>R10+U10</f>
        <v>24840</v>
      </c>
      <c r="Y10" s="22"/>
      <c r="Z10" s="34"/>
      <c r="AA10" s="35"/>
    </row>
    <row r="11" spans="1:48" customFormat="1" ht="13" x14ac:dyDescent="0.3">
      <c r="A11" s="8">
        <v>1980</v>
      </c>
      <c r="B11" s="18">
        <v>68450</v>
      </c>
      <c r="C11" s="22">
        <v>2.004321585574842E-2</v>
      </c>
      <c r="D11" s="26"/>
      <c r="E11" s="27"/>
      <c r="G11" s="9">
        <v>31540</v>
      </c>
      <c r="H11" s="32">
        <v>20800</v>
      </c>
      <c r="I11" s="32">
        <v>10740</v>
      </c>
      <c r="J11" s="9">
        <v>11755</v>
      </c>
      <c r="K11" s="32">
        <v>8754</v>
      </c>
      <c r="L11" s="32">
        <v>3001</v>
      </c>
      <c r="M11" s="12">
        <v>43295</v>
      </c>
      <c r="N11" s="21">
        <v>2.4370046137466073E-2</v>
      </c>
      <c r="O11" s="32">
        <v>29554</v>
      </c>
      <c r="P11" s="32">
        <v>13741</v>
      </c>
      <c r="R11" s="12">
        <v>22081</v>
      </c>
      <c r="S11" s="40"/>
      <c r="T11" s="40"/>
      <c r="U11" s="12">
        <v>3074</v>
      </c>
      <c r="V11" s="40"/>
      <c r="W11" s="40"/>
      <c r="X11" s="12">
        <f t="shared" ref="X11:X46" si="0">R11+U11</f>
        <v>25155</v>
      </c>
      <c r="Y11" s="22">
        <v>1.26811594202898E-2</v>
      </c>
      <c r="Z11" s="36"/>
      <c r="AA11" s="37"/>
    </row>
    <row r="12" spans="1:48" customFormat="1" ht="13" x14ac:dyDescent="0.3">
      <c r="A12" s="8">
        <v>1981</v>
      </c>
      <c r="B12" s="18">
        <v>69224</v>
      </c>
      <c r="C12" s="22">
        <v>1.1307523739956249E-2</v>
      </c>
      <c r="D12" s="26"/>
      <c r="E12" s="27"/>
      <c r="G12" s="9">
        <v>31607</v>
      </c>
      <c r="H12" s="32">
        <v>20821</v>
      </c>
      <c r="I12" s="32">
        <v>10786</v>
      </c>
      <c r="J12" s="9">
        <v>12084</v>
      </c>
      <c r="K12" s="32">
        <v>8982</v>
      </c>
      <c r="L12" s="32">
        <v>3102</v>
      </c>
      <c r="M12" s="12">
        <v>43691</v>
      </c>
      <c r="N12" s="21">
        <v>9.146552719713652E-3</v>
      </c>
      <c r="O12" s="32">
        <v>29803</v>
      </c>
      <c r="P12" s="32">
        <v>13888</v>
      </c>
      <c r="R12" s="12">
        <v>22521</v>
      </c>
      <c r="S12" s="40"/>
      <c r="T12" s="40"/>
      <c r="U12" s="12">
        <v>3012</v>
      </c>
      <c r="V12" s="40"/>
      <c r="W12" s="40"/>
      <c r="X12" s="12">
        <f t="shared" si="0"/>
        <v>25533</v>
      </c>
      <c r="Y12" s="22">
        <v>1.5026833631484715E-2</v>
      </c>
      <c r="Z12" s="36"/>
      <c r="AA12" s="37"/>
    </row>
    <row r="13" spans="1:48" customFormat="1" ht="13" x14ac:dyDescent="0.3">
      <c r="A13" s="8">
        <v>1982</v>
      </c>
      <c r="B13" s="18">
        <v>69708</v>
      </c>
      <c r="C13" s="22">
        <v>6.991794753264724E-3</v>
      </c>
      <c r="D13" s="26"/>
      <c r="E13" s="27"/>
      <c r="G13" s="9">
        <v>31331</v>
      </c>
      <c r="H13" s="32">
        <v>20634</v>
      </c>
      <c r="I13" s="32">
        <v>10697</v>
      </c>
      <c r="J13" s="9">
        <v>12597</v>
      </c>
      <c r="K13" s="32">
        <v>9344</v>
      </c>
      <c r="L13" s="32">
        <v>3253</v>
      </c>
      <c r="M13" s="12">
        <v>43928</v>
      </c>
      <c r="N13" s="21">
        <v>5.424458126387588E-3</v>
      </c>
      <c r="O13" s="32">
        <v>29978</v>
      </c>
      <c r="P13" s="32">
        <v>13950</v>
      </c>
      <c r="R13" s="12">
        <v>22923</v>
      </c>
      <c r="S13" s="40"/>
      <c r="T13" s="40"/>
      <c r="U13" s="12">
        <v>2857</v>
      </c>
      <c r="V13" s="40"/>
      <c r="W13" s="40"/>
      <c r="X13" s="12">
        <f t="shared" si="0"/>
        <v>25780</v>
      </c>
      <c r="Y13" s="22">
        <v>9.6737555320565161E-3</v>
      </c>
      <c r="Z13" s="36"/>
      <c r="AA13" s="37"/>
    </row>
    <row r="14" spans="1:48" customFormat="1" ht="13" x14ac:dyDescent="0.3">
      <c r="A14" s="8">
        <v>1983</v>
      </c>
      <c r="B14" s="18">
        <v>70468</v>
      </c>
      <c r="C14" s="22">
        <v>1.0902622367590542E-2</v>
      </c>
      <c r="D14" s="26"/>
      <c r="E14" s="27"/>
      <c r="G14" s="9">
        <v>31117</v>
      </c>
      <c r="H14" s="32">
        <v>20462</v>
      </c>
      <c r="I14" s="32">
        <v>10655</v>
      </c>
      <c r="J14" s="9">
        <v>13244</v>
      </c>
      <c r="K14" s="32">
        <v>9762</v>
      </c>
      <c r="L14" s="32">
        <v>3482</v>
      </c>
      <c r="M14" s="12">
        <v>44361</v>
      </c>
      <c r="N14" s="21">
        <v>9.8570387907483958E-3</v>
      </c>
      <c r="O14" s="32">
        <v>30224</v>
      </c>
      <c r="P14" s="32">
        <v>14137</v>
      </c>
      <c r="R14" s="12">
        <v>23336</v>
      </c>
      <c r="S14" s="40"/>
      <c r="T14" s="40"/>
      <c r="U14" s="12">
        <v>2771</v>
      </c>
      <c r="V14" s="40"/>
      <c r="W14" s="40"/>
      <c r="X14" s="12">
        <f t="shared" si="0"/>
        <v>26107</v>
      </c>
      <c r="Y14" s="22">
        <v>1.2684251357641507E-2</v>
      </c>
      <c r="Z14" s="36"/>
      <c r="AA14" s="37"/>
    </row>
    <row r="15" spans="1:48" customFormat="1" ht="13" x14ac:dyDescent="0.3">
      <c r="A15" s="8">
        <v>1984</v>
      </c>
      <c r="B15" s="18">
        <v>71638</v>
      </c>
      <c r="C15" s="22">
        <v>1.6603280921836827E-2</v>
      </c>
      <c r="D15" s="26"/>
      <c r="E15" s="27"/>
      <c r="G15" s="9">
        <v>31282</v>
      </c>
      <c r="H15" s="32">
        <v>20609</v>
      </c>
      <c r="I15" s="32">
        <v>10673</v>
      </c>
      <c r="J15" s="9">
        <v>13754</v>
      </c>
      <c r="K15" s="32">
        <v>10174</v>
      </c>
      <c r="L15" s="32">
        <v>3580</v>
      </c>
      <c r="M15" s="12">
        <v>45036</v>
      </c>
      <c r="N15" s="21">
        <v>1.5216068167985375E-2</v>
      </c>
      <c r="O15" s="32">
        <v>30783</v>
      </c>
      <c r="P15" s="32">
        <v>14253</v>
      </c>
      <c r="R15" s="12">
        <v>23874</v>
      </c>
      <c r="S15" s="40"/>
      <c r="T15" s="40"/>
      <c r="U15" s="12">
        <v>2728</v>
      </c>
      <c r="V15" s="40"/>
      <c r="W15" s="40"/>
      <c r="X15" s="12">
        <f t="shared" si="0"/>
        <v>26602</v>
      </c>
      <c r="Y15" s="22">
        <v>1.8960432068027666E-2</v>
      </c>
      <c r="Z15" s="36"/>
      <c r="AA15" s="37"/>
    </row>
    <row r="16" spans="1:48" customFormat="1" ht="13" x14ac:dyDescent="0.3">
      <c r="A16" s="8">
        <v>1985</v>
      </c>
      <c r="B16" s="18">
        <v>71984</v>
      </c>
      <c r="C16" s="22">
        <v>4.8298389123091479E-3</v>
      </c>
      <c r="D16" s="26"/>
      <c r="E16" s="27"/>
      <c r="G16" s="9">
        <v>31541</v>
      </c>
      <c r="H16" s="32">
        <v>20788</v>
      </c>
      <c r="I16" s="32">
        <v>10753</v>
      </c>
      <c r="J16" s="9">
        <v>13722</v>
      </c>
      <c r="K16" s="32">
        <v>10138</v>
      </c>
      <c r="L16" s="32">
        <v>3584</v>
      </c>
      <c r="M16" s="12">
        <v>45263</v>
      </c>
      <c r="N16" s="21">
        <v>5.0404121147527015E-3</v>
      </c>
      <c r="O16" s="32">
        <v>30926</v>
      </c>
      <c r="P16" s="32">
        <v>14337</v>
      </c>
      <c r="R16" s="12">
        <v>24142</v>
      </c>
      <c r="S16" s="40"/>
      <c r="T16" s="40"/>
      <c r="U16" s="12">
        <v>2579</v>
      </c>
      <c r="V16" s="40"/>
      <c r="W16" s="40"/>
      <c r="X16" s="12">
        <f t="shared" si="0"/>
        <v>26721</v>
      </c>
      <c r="Y16" s="22">
        <v>4.4733478685812234E-3</v>
      </c>
      <c r="Z16" s="36"/>
      <c r="AA16" s="37"/>
    </row>
    <row r="17" spans="1:27" customFormat="1" ht="13" x14ac:dyDescent="0.3">
      <c r="A17" s="8">
        <v>1986</v>
      </c>
      <c r="B17" s="18">
        <v>73105</v>
      </c>
      <c r="C17" s="22">
        <v>1.5572905090019962E-2</v>
      </c>
      <c r="D17" s="26"/>
      <c r="E17" s="27"/>
      <c r="G17" s="9">
        <v>32035</v>
      </c>
      <c r="H17" s="32">
        <v>21240</v>
      </c>
      <c r="I17" s="32">
        <v>10795</v>
      </c>
      <c r="J17" s="9">
        <v>14062</v>
      </c>
      <c r="K17" s="32">
        <v>10414</v>
      </c>
      <c r="L17" s="32">
        <v>3648</v>
      </c>
      <c r="M17" s="12">
        <v>46097</v>
      </c>
      <c r="N17" s="21">
        <v>1.8425645670856916E-2</v>
      </c>
      <c r="O17" s="32">
        <v>31654</v>
      </c>
      <c r="P17" s="32">
        <v>14443</v>
      </c>
      <c r="R17" s="12">
        <v>24528</v>
      </c>
      <c r="S17" s="40"/>
      <c r="T17" s="40"/>
      <c r="U17" s="12">
        <v>2480</v>
      </c>
      <c r="V17" s="40"/>
      <c r="W17" s="40"/>
      <c r="X17" s="12">
        <f t="shared" si="0"/>
        <v>27008</v>
      </c>
      <c r="Y17" s="22">
        <v>1.0740615994910385E-2</v>
      </c>
      <c r="Z17" s="36"/>
      <c r="AA17" s="37"/>
    </row>
    <row r="18" spans="1:27" customFormat="1" ht="13" x14ac:dyDescent="0.3">
      <c r="A18" s="8">
        <v>1987</v>
      </c>
      <c r="B18" s="18">
        <v>75382</v>
      </c>
      <c r="C18" s="22">
        <v>3.1146980370699628E-2</v>
      </c>
      <c r="D18" s="26"/>
      <c r="E18" s="27"/>
      <c r="G18" s="9">
        <v>33116</v>
      </c>
      <c r="H18" s="32">
        <v>22108</v>
      </c>
      <c r="I18" s="32">
        <v>11008</v>
      </c>
      <c r="J18" s="9">
        <v>14803</v>
      </c>
      <c r="K18" s="32">
        <v>10932</v>
      </c>
      <c r="L18" s="32">
        <v>3871</v>
      </c>
      <c r="M18" s="12">
        <v>47919</v>
      </c>
      <c r="N18" s="21">
        <v>3.9525348721174858E-2</v>
      </c>
      <c r="O18" s="32">
        <v>33040</v>
      </c>
      <c r="P18" s="32">
        <v>14879</v>
      </c>
      <c r="R18" s="12">
        <v>25029</v>
      </c>
      <c r="S18" s="40"/>
      <c r="T18" s="40"/>
      <c r="U18" s="12">
        <v>2434</v>
      </c>
      <c r="V18" s="40"/>
      <c r="W18" s="40"/>
      <c r="X18" s="12">
        <f t="shared" si="0"/>
        <v>27463</v>
      </c>
      <c r="Y18" s="22">
        <v>1.6846860189573487E-2</v>
      </c>
      <c r="Z18" s="36"/>
      <c r="AA18" s="37"/>
    </row>
    <row r="19" spans="1:27" customFormat="1" ht="13" x14ac:dyDescent="0.3">
      <c r="A19" s="8">
        <v>1988</v>
      </c>
      <c r="B19" s="18">
        <v>77286</v>
      </c>
      <c r="C19" s="22">
        <v>2.5258019155766531E-2</v>
      </c>
      <c r="D19" s="26"/>
      <c r="E19" s="27"/>
      <c r="G19" s="9">
        <v>34166</v>
      </c>
      <c r="H19" s="32">
        <v>22995</v>
      </c>
      <c r="I19" s="32">
        <v>11171</v>
      </c>
      <c r="J19" s="9">
        <v>15308</v>
      </c>
      <c r="K19" s="32">
        <v>11302</v>
      </c>
      <c r="L19" s="32">
        <v>4006</v>
      </c>
      <c r="M19" s="12">
        <v>49474</v>
      </c>
      <c r="N19" s="21">
        <v>3.24505937102193E-2</v>
      </c>
      <c r="O19" s="32">
        <v>34297</v>
      </c>
      <c r="P19" s="32">
        <v>15177</v>
      </c>
      <c r="R19" s="12">
        <v>25458</v>
      </c>
      <c r="S19" s="40"/>
      <c r="T19" s="40"/>
      <c r="U19" s="12">
        <v>2354</v>
      </c>
      <c r="V19" s="40"/>
      <c r="W19" s="40"/>
      <c r="X19" s="12">
        <f t="shared" si="0"/>
        <v>27812</v>
      </c>
      <c r="Y19" s="22">
        <v>1.2708007136875032E-2</v>
      </c>
      <c r="Z19" s="36"/>
      <c r="AA19" s="37"/>
    </row>
    <row r="20" spans="1:27" customFormat="1" ht="13" x14ac:dyDescent="0.3">
      <c r="A20" s="8">
        <v>1989</v>
      </c>
      <c r="B20" s="18">
        <v>79655</v>
      </c>
      <c r="C20" s="22">
        <v>3.0652382061434169E-2</v>
      </c>
      <c r="D20" s="26"/>
      <c r="E20" s="27"/>
      <c r="G20" s="9">
        <v>35789</v>
      </c>
      <c r="H20" s="32">
        <v>24326</v>
      </c>
      <c r="I20" s="32">
        <v>11463</v>
      </c>
      <c r="J20" s="9">
        <v>15841</v>
      </c>
      <c r="K20" s="32">
        <v>11612</v>
      </c>
      <c r="L20" s="32">
        <v>4229</v>
      </c>
      <c r="M20" s="12">
        <v>51630</v>
      </c>
      <c r="N20" s="21">
        <v>4.3578445243966479E-2</v>
      </c>
      <c r="O20" s="32">
        <v>35938</v>
      </c>
      <c r="P20" s="32">
        <v>15692</v>
      </c>
      <c r="R20" s="12">
        <v>25750</v>
      </c>
      <c r="S20" s="40"/>
      <c r="T20" s="40"/>
      <c r="U20" s="12">
        <v>2275</v>
      </c>
      <c r="V20" s="40"/>
      <c r="W20" s="40"/>
      <c r="X20" s="12">
        <f t="shared" si="0"/>
        <v>28025</v>
      </c>
      <c r="Y20" s="22">
        <v>7.6585646483531278E-3</v>
      </c>
      <c r="Z20" s="36"/>
      <c r="AA20" s="37"/>
    </row>
    <row r="21" spans="1:27" customFormat="1" ht="13" x14ac:dyDescent="0.3">
      <c r="A21" s="8">
        <v>1990</v>
      </c>
      <c r="B21" s="18">
        <v>82263</v>
      </c>
      <c r="C21" s="22">
        <v>3.2741196409516116E-2</v>
      </c>
      <c r="D21" s="26"/>
      <c r="E21" s="27"/>
      <c r="G21" s="9">
        <v>37550</v>
      </c>
      <c r="H21" s="32">
        <v>25766</v>
      </c>
      <c r="I21" s="32">
        <v>11784</v>
      </c>
      <c r="J21" s="9">
        <v>16480</v>
      </c>
      <c r="K21" s="32">
        <v>12010</v>
      </c>
      <c r="L21" s="32">
        <v>4470</v>
      </c>
      <c r="M21" s="12">
        <v>54030</v>
      </c>
      <c r="N21" s="21">
        <v>4.6484601975595563E-2</v>
      </c>
      <c r="O21" s="32">
        <v>37776</v>
      </c>
      <c r="P21" s="32">
        <v>16254</v>
      </c>
      <c r="R21" s="12">
        <v>26037</v>
      </c>
      <c r="S21" s="40"/>
      <c r="T21" s="40"/>
      <c r="U21" s="12">
        <v>2196</v>
      </c>
      <c r="V21" s="40"/>
      <c r="W21" s="40"/>
      <c r="X21" s="12">
        <f t="shared" si="0"/>
        <v>28233</v>
      </c>
      <c r="Y21" s="22">
        <v>7.421944692239002E-3</v>
      </c>
      <c r="Z21" s="36"/>
      <c r="AA21" s="37"/>
    </row>
    <row r="22" spans="1:27" customFormat="1" ht="13" x14ac:dyDescent="0.3">
      <c r="A22" s="8">
        <v>1991</v>
      </c>
      <c r="B22" s="18">
        <v>84765</v>
      </c>
      <c r="C22" s="22">
        <v>3.0414645709492705E-2</v>
      </c>
      <c r="D22" s="26"/>
      <c r="E22" s="27"/>
      <c r="G22" s="9">
        <v>39501</v>
      </c>
      <c r="H22" s="32">
        <v>27369</v>
      </c>
      <c r="I22" s="32">
        <v>12132</v>
      </c>
      <c r="J22" s="9">
        <v>16708</v>
      </c>
      <c r="K22" s="32">
        <v>12074</v>
      </c>
      <c r="L22" s="32">
        <v>4634</v>
      </c>
      <c r="M22" s="12">
        <v>56209</v>
      </c>
      <c r="N22" s="21">
        <v>4.0329446603738717E-2</v>
      </c>
      <c r="O22" s="32">
        <v>39443</v>
      </c>
      <c r="P22" s="32">
        <v>16766</v>
      </c>
      <c r="R22" s="12">
        <v>26346</v>
      </c>
      <c r="S22" s="40"/>
      <c r="T22" s="40"/>
      <c r="U22" s="12">
        <v>2210</v>
      </c>
      <c r="V22" s="40"/>
      <c r="W22" s="40"/>
      <c r="X22" s="12">
        <f t="shared" si="0"/>
        <v>28556</v>
      </c>
      <c r="Y22" s="22">
        <v>1.1440512875004361E-2</v>
      </c>
      <c r="Z22" s="36"/>
      <c r="AA22" s="37"/>
    </row>
    <row r="23" spans="1:27" customFormat="1" ht="13" x14ac:dyDescent="0.3">
      <c r="A23" s="8">
        <v>1992</v>
      </c>
      <c r="B23" s="19">
        <v>88076</v>
      </c>
      <c r="C23" s="22">
        <v>3.906093316817083E-2</v>
      </c>
      <c r="D23" s="28"/>
      <c r="E23" s="29"/>
      <c r="G23" s="9">
        <v>41568</v>
      </c>
      <c r="H23" s="32">
        <v>29064</v>
      </c>
      <c r="I23" s="32">
        <v>12504</v>
      </c>
      <c r="J23" s="9">
        <v>17447</v>
      </c>
      <c r="K23" s="32">
        <v>12411</v>
      </c>
      <c r="L23" s="32">
        <v>5036</v>
      </c>
      <c r="M23" s="12">
        <v>59015</v>
      </c>
      <c r="N23" s="21">
        <v>4.9920831183618342E-2</v>
      </c>
      <c r="O23" s="32">
        <v>41475</v>
      </c>
      <c r="P23" s="32">
        <v>17540</v>
      </c>
      <c r="R23" s="12">
        <v>26870</v>
      </c>
      <c r="S23" s="40"/>
      <c r="T23" s="40"/>
      <c r="U23" s="12">
        <v>2191</v>
      </c>
      <c r="V23" s="40"/>
      <c r="W23" s="40"/>
      <c r="X23" s="12">
        <f t="shared" si="0"/>
        <v>29061</v>
      </c>
      <c r="Y23" s="22">
        <v>1.7684549656814763E-2</v>
      </c>
      <c r="Z23" s="38"/>
      <c r="AA23" s="39"/>
    </row>
    <row r="24" spans="1:27" customFormat="1" x14ac:dyDescent="0.25">
      <c r="A24" s="8">
        <v>1993</v>
      </c>
      <c r="B24" s="12">
        <v>91529</v>
      </c>
      <c r="C24" s="21">
        <v>3.9204777691993264E-2</v>
      </c>
      <c r="D24" s="30">
        <v>45297</v>
      </c>
      <c r="E24" s="30">
        <v>46232</v>
      </c>
      <c r="G24" s="9">
        <v>43835</v>
      </c>
      <c r="H24" s="32">
        <v>30972</v>
      </c>
      <c r="I24" s="32">
        <v>12863</v>
      </c>
      <c r="J24" s="9">
        <v>18258</v>
      </c>
      <c r="K24" s="32">
        <v>12926</v>
      </c>
      <c r="L24" s="32">
        <v>5332</v>
      </c>
      <c r="M24" s="12">
        <v>62093</v>
      </c>
      <c r="N24" s="21">
        <v>5.2156231466576219E-2</v>
      </c>
      <c r="O24" s="32">
        <v>43898</v>
      </c>
      <c r="P24" s="32">
        <v>18195</v>
      </c>
      <c r="R24" s="12">
        <v>27203</v>
      </c>
      <c r="S24" s="43">
        <v>297</v>
      </c>
      <c r="T24" s="32">
        <v>26906</v>
      </c>
      <c r="U24" s="12">
        <v>2233</v>
      </c>
      <c r="V24" s="32">
        <v>1102</v>
      </c>
      <c r="W24" s="32">
        <v>1131</v>
      </c>
      <c r="X24" s="12">
        <f t="shared" si="0"/>
        <v>29436</v>
      </c>
      <c r="Y24" s="22">
        <v>1.290389181377094E-2</v>
      </c>
      <c r="Z24" s="33">
        <v>1399</v>
      </c>
      <c r="AA24" s="33">
        <v>28037</v>
      </c>
    </row>
    <row r="25" spans="1:27" customFormat="1" x14ac:dyDescent="0.25">
      <c r="A25" s="8">
        <v>1994</v>
      </c>
      <c r="B25" s="16">
        <v>94885</v>
      </c>
      <c r="C25" s="21">
        <v>3.6665974718395278E-2</v>
      </c>
      <c r="D25" s="31">
        <v>47735</v>
      </c>
      <c r="E25" s="31">
        <v>47150</v>
      </c>
      <c r="G25" s="9">
        <v>45885</v>
      </c>
      <c r="H25" s="32">
        <v>32773</v>
      </c>
      <c r="I25" s="32">
        <v>13112</v>
      </c>
      <c r="J25" s="9">
        <v>19155</v>
      </c>
      <c r="K25" s="32">
        <v>13503</v>
      </c>
      <c r="L25" s="32">
        <v>5652</v>
      </c>
      <c r="M25" s="12">
        <v>65040</v>
      </c>
      <c r="N25" s="21">
        <v>4.7461066464818957E-2</v>
      </c>
      <c r="O25" s="32">
        <v>46276</v>
      </c>
      <c r="P25" s="32">
        <v>18764</v>
      </c>
      <c r="R25" s="12">
        <v>27585</v>
      </c>
      <c r="S25" s="44">
        <v>351</v>
      </c>
      <c r="T25" s="41">
        <v>27234</v>
      </c>
      <c r="U25" s="12">
        <v>2260</v>
      </c>
      <c r="V25" s="31">
        <v>1108</v>
      </c>
      <c r="W25" s="41">
        <v>1152</v>
      </c>
      <c r="X25" s="12">
        <f t="shared" si="0"/>
        <v>29845</v>
      </c>
      <c r="Y25" s="22">
        <v>1.3894550890066526E-2</v>
      </c>
      <c r="Z25" s="33">
        <v>1459</v>
      </c>
      <c r="AA25" s="33">
        <v>28386</v>
      </c>
    </row>
    <row r="26" spans="1:27" customFormat="1" x14ac:dyDescent="0.25">
      <c r="A26" s="8">
        <v>1995</v>
      </c>
      <c r="B26" s="12">
        <v>98144</v>
      </c>
      <c r="C26" s="21">
        <v>3.4346840912683696E-2</v>
      </c>
      <c r="D26" s="31">
        <v>49714</v>
      </c>
      <c r="E26" s="31">
        <v>48430</v>
      </c>
      <c r="G26" s="9">
        <v>47683</v>
      </c>
      <c r="H26" s="32">
        <v>34253</v>
      </c>
      <c r="I26" s="32">
        <v>13430</v>
      </c>
      <c r="J26" s="9">
        <v>19989</v>
      </c>
      <c r="K26" s="32">
        <v>13901</v>
      </c>
      <c r="L26" s="32">
        <v>6088</v>
      </c>
      <c r="M26" s="12">
        <v>67672</v>
      </c>
      <c r="N26" s="21">
        <v>4.0467404674046747E-2</v>
      </c>
      <c r="O26" s="32">
        <v>48154</v>
      </c>
      <c r="P26" s="32">
        <v>19518</v>
      </c>
      <c r="R26" s="12">
        <v>28181</v>
      </c>
      <c r="S26" s="44">
        <v>425</v>
      </c>
      <c r="T26" s="41">
        <v>27756</v>
      </c>
      <c r="U26" s="12">
        <v>2291</v>
      </c>
      <c r="V26" s="31">
        <v>1135</v>
      </c>
      <c r="W26" s="41">
        <v>1156</v>
      </c>
      <c r="X26" s="12">
        <f t="shared" si="0"/>
        <v>30472</v>
      </c>
      <c r="Y26" s="22">
        <v>2.1008544144747843E-2</v>
      </c>
      <c r="Z26" s="33">
        <v>1560</v>
      </c>
      <c r="AA26" s="33">
        <v>28912</v>
      </c>
    </row>
    <row r="27" spans="1:27" customFormat="1" x14ac:dyDescent="0.25">
      <c r="A27" s="8">
        <v>1996</v>
      </c>
      <c r="B27" s="12">
        <v>101165</v>
      </c>
      <c r="C27" s="21">
        <v>3.0781300945549317E-2</v>
      </c>
      <c r="D27" s="31">
        <v>51646</v>
      </c>
      <c r="E27" s="31">
        <v>49519</v>
      </c>
      <c r="G27" s="9">
        <v>49272</v>
      </c>
      <c r="H27" s="32">
        <v>35514</v>
      </c>
      <c r="I27" s="32">
        <v>13758</v>
      </c>
      <c r="J27" s="9">
        <v>20941</v>
      </c>
      <c r="K27" s="32">
        <v>14471</v>
      </c>
      <c r="L27" s="32">
        <v>6470</v>
      </c>
      <c r="M27" s="12">
        <v>70213</v>
      </c>
      <c r="N27" s="21">
        <v>3.7548764629388831E-2</v>
      </c>
      <c r="O27" s="32">
        <v>49985</v>
      </c>
      <c r="P27" s="32">
        <v>20228</v>
      </c>
      <c r="R27" s="12">
        <v>28644</v>
      </c>
      <c r="S27" s="44">
        <v>499</v>
      </c>
      <c r="T27" s="41">
        <v>28145</v>
      </c>
      <c r="U27" s="12">
        <v>2308</v>
      </c>
      <c r="V27" s="31">
        <v>1162</v>
      </c>
      <c r="W27" s="41">
        <v>1146</v>
      </c>
      <c r="X27" s="12">
        <f t="shared" si="0"/>
        <v>30952</v>
      </c>
      <c r="Y27" s="22">
        <v>1.5752165922814365E-2</v>
      </c>
      <c r="Z27" s="33">
        <v>1661</v>
      </c>
      <c r="AA27" s="33">
        <v>29291</v>
      </c>
    </row>
    <row r="28" spans="1:27" customFormat="1" x14ac:dyDescent="0.25">
      <c r="A28" s="8">
        <v>1997</v>
      </c>
      <c r="B28" s="12">
        <v>103508</v>
      </c>
      <c r="C28" s="21">
        <v>2.316018385805374E-2</v>
      </c>
      <c r="D28" s="31">
        <v>53239</v>
      </c>
      <c r="E28" s="31">
        <v>50269</v>
      </c>
      <c r="G28" s="9">
        <v>50686</v>
      </c>
      <c r="H28" s="32">
        <v>36732</v>
      </c>
      <c r="I28" s="32">
        <v>13954</v>
      </c>
      <c r="J28" s="9">
        <v>21471</v>
      </c>
      <c r="K28" s="32">
        <v>14737</v>
      </c>
      <c r="L28" s="32">
        <v>6734</v>
      </c>
      <c r="M28" s="12">
        <v>72157</v>
      </c>
      <c r="N28" s="21">
        <v>2.7687180436671177E-2</v>
      </c>
      <c r="O28" s="32">
        <v>51469</v>
      </c>
      <c r="P28" s="32">
        <v>20688</v>
      </c>
      <c r="R28" s="12">
        <v>29004</v>
      </c>
      <c r="S28" s="44">
        <v>598</v>
      </c>
      <c r="T28" s="41">
        <v>28406</v>
      </c>
      <c r="U28" s="12">
        <v>2347</v>
      </c>
      <c r="V28" s="31">
        <v>1172</v>
      </c>
      <c r="W28" s="41">
        <v>1175</v>
      </c>
      <c r="X28" s="12">
        <f t="shared" si="0"/>
        <v>31351</v>
      </c>
      <c r="Y28" s="22">
        <v>1.289092788834334E-2</v>
      </c>
      <c r="Z28" s="33">
        <v>1770</v>
      </c>
      <c r="AA28" s="33">
        <v>29581</v>
      </c>
    </row>
    <row r="29" spans="1:27" customFormat="1" x14ac:dyDescent="0.25">
      <c r="A29" s="8">
        <v>1998</v>
      </c>
      <c r="B29" s="12">
        <v>105108</v>
      </c>
      <c r="C29" s="21">
        <v>1.545774239672304E-2</v>
      </c>
      <c r="D29" s="31">
        <v>54276</v>
      </c>
      <c r="E29" s="31">
        <v>50832</v>
      </c>
      <c r="G29" s="9">
        <v>52222</v>
      </c>
      <c r="H29" s="32">
        <v>38041</v>
      </c>
      <c r="I29" s="32">
        <v>14181</v>
      </c>
      <c r="J29" s="9">
        <v>21187</v>
      </c>
      <c r="K29" s="32">
        <v>14391</v>
      </c>
      <c r="L29" s="32">
        <v>6796</v>
      </c>
      <c r="M29" s="12">
        <v>73409</v>
      </c>
      <c r="N29" s="21">
        <v>1.7351053951799589E-2</v>
      </c>
      <c r="O29" s="32">
        <v>52432</v>
      </c>
      <c r="P29" s="32">
        <v>20977</v>
      </c>
      <c r="R29" s="12">
        <v>29379</v>
      </c>
      <c r="S29" s="44">
        <v>685</v>
      </c>
      <c r="T29" s="41">
        <v>28694</v>
      </c>
      <c r="U29" s="12">
        <v>2320</v>
      </c>
      <c r="V29" s="31">
        <v>1159</v>
      </c>
      <c r="W29" s="41">
        <v>1161</v>
      </c>
      <c r="X29" s="12">
        <f t="shared" si="0"/>
        <v>31699</v>
      </c>
      <c r="Y29" s="22">
        <v>1.1100124397945832E-2</v>
      </c>
      <c r="Z29" s="33">
        <v>1844</v>
      </c>
      <c r="AA29" s="33">
        <v>29855</v>
      </c>
    </row>
    <row r="30" spans="1:27" customFormat="1" x14ac:dyDescent="0.25">
      <c r="A30" s="8">
        <v>1999</v>
      </c>
      <c r="B30" s="12">
        <v>106812</v>
      </c>
      <c r="C30" s="21">
        <v>1.6211896335198039E-2</v>
      </c>
      <c r="D30" s="31">
        <v>55303</v>
      </c>
      <c r="E30" s="31">
        <v>51509</v>
      </c>
      <c r="G30" s="9">
        <v>53791</v>
      </c>
      <c r="H30" s="32">
        <v>39294</v>
      </c>
      <c r="I30" s="32">
        <v>14497</v>
      </c>
      <c r="J30" s="9">
        <v>20981</v>
      </c>
      <c r="K30" s="32">
        <v>14105</v>
      </c>
      <c r="L30" s="32">
        <v>6876</v>
      </c>
      <c r="M30" s="12">
        <v>74772</v>
      </c>
      <c r="N30" s="21">
        <v>1.8567205655982244E-2</v>
      </c>
      <c r="O30" s="32">
        <v>53399</v>
      </c>
      <c r="P30" s="32">
        <v>21373</v>
      </c>
      <c r="R30" s="12">
        <v>29684</v>
      </c>
      <c r="S30" s="44">
        <v>725</v>
      </c>
      <c r="T30" s="41">
        <v>28959</v>
      </c>
      <c r="U30" s="12">
        <v>2356</v>
      </c>
      <c r="V30" s="31">
        <v>1179</v>
      </c>
      <c r="W30" s="41">
        <v>1177</v>
      </c>
      <c r="X30" s="12">
        <f t="shared" si="0"/>
        <v>32040</v>
      </c>
      <c r="Y30" s="22">
        <v>1.0757437143127602E-2</v>
      </c>
      <c r="Z30" s="33">
        <v>1904</v>
      </c>
      <c r="AA30" s="33">
        <v>30136</v>
      </c>
    </row>
    <row r="31" spans="1:27" customFormat="1" x14ac:dyDescent="0.25">
      <c r="A31" s="8">
        <v>2000</v>
      </c>
      <c r="B31" s="12">
        <v>108330</v>
      </c>
      <c r="C31" s="21">
        <v>1.421188630490966E-2</v>
      </c>
      <c r="D31" s="31">
        <v>56096</v>
      </c>
      <c r="E31" s="31">
        <v>52234</v>
      </c>
      <c r="G31" s="9">
        <v>55504</v>
      </c>
      <c r="H31" s="32">
        <v>40534</v>
      </c>
      <c r="I31" s="32">
        <v>14970</v>
      </c>
      <c r="J31" s="9">
        <v>20387</v>
      </c>
      <c r="K31" s="32">
        <v>13590</v>
      </c>
      <c r="L31" s="32">
        <v>6797</v>
      </c>
      <c r="M31" s="12">
        <v>75891</v>
      </c>
      <c r="N31" s="21">
        <v>1.4965495105119464E-2</v>
      </c>
      <c r="O31" s="32">
        <v>54124</v>
      </c>
      <c r="P31" s="32">
        <v>21767</v>
      </c>
      <c r="R31" s="12">
        <v>30083</v>
      </c>
      <c r="S31" s="44">
        <v>797</v>
      </c>
      <c r="T31" s="41">
        <v>29286</v>
      </c>
      <c r="U31" s="12">
        <v>2356</v>
      </c>
      <c r="V31" s="31">
        <v>1175</v>
      </c>
      <c r="W31" s="41">
        <v>1181</v>
      </c>
      <c r="X31" s="12">
        <f t="shared" si="0"/>
        <v>32439</v>
      </c>
      <c r="Y31" s="22">
        <v>1.2453183520599209E-2</v>
      </c>
      <c r="Z31" s="33">
        <v>1972</v>
      </c>
      <c r="AA31" s="33">
        <v>30467</v>
      </c>
    </row>
    <row r="32" spans="1:27" x14ac:dyDescent="0.25">
      <c r="A32" s="8">
        <v>2001</v>
      </c>
      <c r="B32" s="12">
        <v>110401</v>
      </c>
      <c r="C32" s="21">
        <v>1.911751130804018E-2</v>
      </c>
      <c r="D32" s="31">
        <v>57198</v>
      </c>
      <c r="E32" s="31">
        <v>53203</v>
      </c>
      <c r="G32" s="9">
        <v>57597</v>
      </c>
      <c r="H32" s="32">
        <v>41958</v>
      </c>
      <c r="I32" s="32">
        <v>15639</v>
      </c>
      <c r="J32" s="9">
        <v>19955</v>
      </c>
      <c r="K32" s="32">
        <v>13193</v>
      </c>
      <c r="L32" s="32">
        <v>6762</v>
      </c>
      <c r="M32" s="12">
        <v>77552</v>
      </c>
      <c r="N32" s="21">
        <v>2.188665322633776E-2</v>
      </c>
      <c r="O32" s="32">
        <v>55151</v>
      </c>
      <c r="P32" s="32">
        <v>22401</v>
      </c>
      <c r="R32" s="12">
        <v>30488</v>
      </c>
      <c r="S32" s="44">
        <v>876</v>
      </c>
      <c r="T32" s="41">
        <v>29612</v>
      </c>
      <c r="U32" s="12">
        <v>2361</v>
      </c>
      <c r="V32" s="31">
        <v>1171</v>
      </c>
      <c r="W32" s="41">
        <v>1190</v>
      </c>
      <c r="X32" s="12">
        <f t="shared" si="0"/>
        <v>32849</v>
      </c>
      <c r="Y32" s="22">
        <v>1.2639107247448989E-2</v>
      </c>
      <c r="Z32" s="33">
        <v>2047</v>
      </c>
      <c r="AA32" s="33">
        <v>30802</v>
      </c>
    </row>
    <row r="33" spans="1:27" x14ac:dyDescent="0.25">
      <c r="A33" s="8">
        <v>2002</v>
      </c>
      <c r="B33" s="12">
        <v>112883</v>
      </c>
      <c r="C33" s="21">
        <v>2.2481680419561334E-2</v>
      </c>
      <c r="D33" s="31">
        <v>58600</v>
      </c>
      <c r="E33" s="31">
        <v>54283</v>
      </c>
      <c r="G33" s="9">
        <v>59889</v>
      </c>
      <c r="H33" s="32">
        <v>43573</v>
      </c>
      <c r="I33" s="32">
        <v>16316</v>
      </c>
      <c r="J33" s="9">
        <v>19672</v>
      </c>
      <c r="K33" s="32">
        <v>12855</v>
      </c>
      <c r="L33" s="32">
        <v>6817</v>
      </c>
      <c r="M33" s="12">
        <v>79561</v>
      </c>
      <c r="N33" s="21">
        <v>2.5905199092221887E-2</v>
      </c>
      <c r="O33" s="32">
        <v>56428</v>
      </c>
      <c r="P33" s="32">
        <v>23133</v>
      </c>
      <c r="R33" s="12">
        <v>30904</v>
      </c>
      <c r="S33" s="44">
        <v>972</v>
      </c>
      <c r="T33" s="41">
        <v>29932</v>
      </c>
      <c r="U33" s="12">
        <v>2418</v>
      </c>
      <c r="V33" s="31">
        <v>1200</v>
      </c>
      <c r="W33" s="41">
        <v>1218</v>
      </c>
      <c r="X33" s="12">
        <f t="shared" si="0"/>
        <v>33322</v>
      </c>
      <c r="Y33" s="22">
        <v>1.4399220676428515E-2</v>
      </c>
      <c r="Z33" s="33">
        <v>2172</v>
      </c>
      <c r="AA33" s="33">
        <v>31150</v>
      </c>
    </row>
    <row r="34" spans="1:27" x14ac:dyDescent="0.25">
      <c r="A34" s="8">
        <v>2003</v>
      </c>
      <c r="B34" s="12">
        <v>115326</v>
      </c>
      <c r="C34" s="21">
        <v>2.1641876987677611E-2</v>
      </c>
      <c r="D34" s="31">
        <v>60079</v>
      </c>
      <c r="E34" s="31">
        <v>55247</v>
      </c>
      <c r="G34" s="9">
        <v>62344</v>
      </c>
      <c r="H34" s="32">
        <v>45269</v>
      </c>
      <c r="I34" s="32">
        <v>17075</v>
      </c>
      <c r="J34" s="9">
        <v>19157</v>
      </c>
      <c r="K34" s="32">
        <v>12498</v>
      </c>
      <c r="L34" s="32">
        <v>6659</v>
      </c>
      <c r="M34" s="12">
        <v>81501</v>
      </c>
      <c r="N34" s="21">
        <v>2.4383806136172304E-2</v>
      </c>
      <c r="O34" s="32">
        <v>57767</v>
      </c>
      <c r="P34" s="32">
        <v>23734</v>
      </c>
      <c r="R34" s="12">
        <v>31308</v>
      </c>
      <c r="S34" s="31">
        <v>1038</v>
      </c>
      <c r="T34" s="41">
        <v>30270</v>
      </c>
      <c r="U34" s="12">
        <v>2517</v>
      </c>
      <c r="V34" s="31">
        <v>1274</v>
      </c>
      <c r="W34" s="41">
        <v>1243</v>
      </c>
      <c r="X34" s="12">
        <f t="shared" si="0"/>
        <v>33825</v>
      </c>
      <c r="Y34" s="22">
        <v>1.5095132344997264E-2</v>
      </c>
      <c r="Z34" s="33">
        <v>2312</v>
      </c>
      <c r="AA34" s="33">
        <v>31513</v>
      </c>
    </row>
    <row r="35" spans="1:27" x14ac:dyDescent="0.25">
      <c r="A35" s="8">
        <v>2004</v>
      </c>
      <c r="B35" s="12">
        <v>118192</v>
      </c>
      <c r="C35" s="21">
        <v>2.4851291122556907E-2</v>
      </c>
      <c r="D35" s="31">
        <v>61667</v>
      </c>
      <c r="E35" s="31">
        <v>56525</v>
      </c>
      <c r="G35" s="9">
        <v>65380</v>
      </c>
      <c r="H35" s="32">
        <v>47350</v>
      </c>
      <c r="I35" s="32">
        <v>18030</v>
      </c>
      <c r="J35" s="9">
        <v>18402</v>
      </c>
      <c r="K35" s="32">
        <v>11890</v>
      </c>
      <c r="L35" s="32">
        <v>6512</v>
      </c>
      <c r="M35" s="12">
        <v>83782</v>
      </c>
      <c r="N35" s="21">
        <v>2.7987386657832403E-2</v>
      </c>
      <c r="O35" s="32">
        <v>59240</v>
      </c>
      <c r="P35" s="32">
        <v>24542</v>
      </c>
      <c r="R35" s="12">
        <v>31774</v>
      </c>
      <c r="S35" s="31">
        <v>1096</v>
      </c>
      <c r="T35" s="41">
        <v>30678</v>
      </c>
      <c r="U35" s="12">
        <v>2636</v>
      </c>
      <c r="V35" s="31">
        <v>1331</v>
      </c>
      <c r="W35" s="41">
        <v>1305</v>
      </c>
      <c r="X35" s="12">
        <f t="shared" si="0"/>
        <v>34410</v>
      </c>
      <c r="Y35" s="22">
        <v>1.7294900221729526E-2</v>
      </c>
      <c r="Z35" s="33">
        <v>2427</v>
      </c>
      <c r="AA35" s="33">
        <v>31983</v>
      </c>
    </row>
    <row r="36" spans="1:27" x14ac:dyDescent="0.25">
      <c r="A36" s="8">
        <v>2005</v>
      </c>
      <c r="B36" s="12">
        <v>121336</v>
      </c>
      <c r="C36" s="21">
        <v>2.6600785163124474E-2</v>
      </c>
      <c r="D36" s="31">
        <v>63508</v>
      </c>
      <c r="E36" s="31">
        <v>57828</v>
      </c>
      <c r="G36" s="9">
        <v>68437</v>
      </c>
      <c r="H36" s="32">
        <v>49414</v>
      </c>
      <c r="I36" s="32">
        <v>19023</v>
      </c>
      <c r="J36" s="9">
        <v>18028</v>
      </c>
      <c r="K36" s="32">
        <v>11567</v>
      </c>
      <c r="L36" s="32">
        <v>6461</v>
      </c>
      <c r="M36" s="12">
        <v>86465</v>
      </c>
      <c r="N36" s="21">
        <v>3.2023585018261747E-2</v>
      </c>
      <c r="O36" s="32">
        <v>60981</v>
      </c>
      <c r="P36" s="32">
        <v>25484</v>
      </c>
      <c r="R36" s="12">
        <v>32166</v>
      </c>
      <c r="S36" s="31">
        <v>1166</v>
      </c>
      <c r="T36" s="41">
        <v>31000</v>
      </c>
      <c r="U36" s="12">
        <v>2705</v>
      </c>
      <c r="V36" s="31">
        <v>1361</v>
      </c>
      <c r="W36" s="41">
        <v>1344</v>
      </c>
      <c r="X36" s="12">
        <f t="shared" si="0"/>
        <v>34871</v>
      </c>
      <c r="Y36" s="22">
        <v>1.3397268235977977E-2</v>
      </c>
      <c r="Z36" s="33">
        <v>2527</v>
      </c>
      <c r="AA36" s="33">
        <v>32344</v>
      </c>
    </row>
    <row r="37" spans="1:27" x14ac:dyDescent="0.25">
      <c r="A37" s="8">
        <v>2006</v>
      </c>
      <c r="B37" s="12">
        <v>124784</v>
      </c>
      <c r="C37" s="21">
        <v>2.8416957869057846E-2</v>
      </c>
      <c r="D37" s="31">
        <v>65499</v>
      </c>
      <c r="E37" s="31">
        <v>59285</v>
      </c>
      <c r="G37" s="9">
        <v>71611</v>
      </c>
      <c r="H37" s="32">
        <v>51540</v>
      </c>
      <c r="I37" s="32">
        <v>20071</v>
      </c>
      <c r="J37" s="9">
        <v>17736</v>
      </c>
      <c r="K37" s="32">
        <v>11298</v>
      </c>
      <c r="L37" s="32">
        <v>6438</v>
      </c>
      <c r="M37" s="12">
        <v>89347</v>
      </c>
      <c r="N37" s="21">
        <v>3.333140577112137E-2</v>
      </c>
      <c r="O37" s="32">
        <v>62838</v>
      </c>
      <c r="P37" s="32">
        <v>26509</v>
      </c>
      <c r="R37" s="12">
        <v>32665</v>
      </c>
      <c r="S37" s="31">
        <v>1264</v>
      </c>
      <c r="T37" s="41">
        <v>31401</v>
      </c>
      <c r="U37" s="12">
        <v>2772</v>
      </c>
      <c r="V37" s="31">
        <v>1397</v>
      </c>
      <c r="W37" s="41">
        <v>1375</v>
      </c>
      <c r="X37" s="12">
        <f t="shared" si="0"/>
        <v>35437</v>
      </c>
      <c r="Y37" s="22">
        <v>1.6231252330016321E-2</v>
      </c>
      <c r="Z37" s="33">
        <v>2661</v>
      </c>
      <c r="AA37" s="33">
        <v>32776</v>
      </c>
    </row>
    <row r="38" spans="1:27" x14ac:dyDescent="0.25">
      <c r="A38" s="8">
        <v>2007</v>
      </c>
      <c r="B38" s="12">
        <v>128108</v>
      </c>
      <c r="C38" s="21">
        <v>2.6638030516732858E-2</v>
      </c>
      <c r="D38" s="31">
        <v>67206</v>
      </c>
      <c r="E38" s="31">
        <v>60902</v>
      </c>
      <c r="G38" s="9">
        <v>74684</v>
      </c>
      <c r="H38" s="32">
        <v>53451</v>
      </c>
      <c r="I38" s="32">
        <v>21233</v>
      </c>
      <c r="J38" s="9">
        <v>17456</v>
      </c>
      <c r="K38" s="32">
        <v>10992</v>
      </c>
      <c r="L38" s="32">
        <v>6464</v>
      </c>
      <c r="M38" s="12">
        <v>92140</v>
      </c>
      <c r="N38" s="21">
        <v>3.1260143037818766E-2</v>
      </c>
      <c r="O38" s="32">
        <v>64443</v>
      </c>
      <c r="P38" s="32">
        <v>27697</v>
      </c>
      <c r="R38" s="12">
        <v>33190</v>
      </c>
      <c r="S38" s="31">
        <v>1362</v>
      </c>
      <c r="T38" s="41">
        <v>31828</v>
      </c>
      <c r="U38" s="12">
        <v>2778</v>
      </c>
      <c r="V38" s="31">
        <v>1401</v>
      </c>
      <c r="W38" s="41">
        <v>1377</v>
      </c>
      <c r="X38" s="12">
        <f t="shared" si="0"/>
        <v>35968</v>
      </c>
      <c r="Y38" s="22">
        <v>1.4984338403363662E-2</v>
      </c>
      <c r="Z38" s="33">
        <v>2763</v>
      </c>
      <c r="AA38" s="33">
        <v>33205</v>
      </c>
    </row>
    <row r="39" spans="1:27" x14ac:dyDescent="0.25">
      <c r="A39" s="10">
        <v>2008</v>
      </c>
      <c r="B39" s="12">
        <v>132120</v>
      </c>
      <c r="C39" s="21">
        <v>3.1317326006182311E-2</v>
      </c>
      <c r="D39" s="31">
        <v>69489</v>
      </c>
      <c r="E39" s="31">
        <v>62631</v>
      </c>
      <c r="G39" s="9">
        <v>78322</v>
      </c>
      <c r="H39" s="32">
        <v>55832</v>
      </c>
      <c r="I39" s="32">
        <v>22490</v>
      </c>
      <c r="J39" s="9">
        <v>17192</v>
      </c>
      <c r="K39" s="32">
        <v>10748</v>
      </c>
      <c r="L39" s="32">
        <v>6444</v>
      </c>
      <c r="M39" s="12">
        <v>95514</v>
      </c>
      <c r="N39" s="21">
        <v>3.6618189711308924E-2</v>
      </c>
      <c r="O39" s="32">
        <v>66580</v>
      </c>
      <c r="P39" s="32">
        <v>28934</v>
      </c>
      <c r="R39" s="12">
        <v>33761</v>
      </c>
      <c r="S39" s="31">
        <v>1472</v>
      </c>
      <c r="T39" s="41">
        <v>32289</v>
      </c>
      <c r="U39" s="12">
        <v>2845</v>
      </c>
      <c r="V39" s="31">
        <v>1437</v>
      </c>
      <c r="W39" s="41">
        <v>1408</v>
      </c>
      <c r="X39" s="12">
        <f t="shared" si="0"/>
        <v>36606</v>
      </c>
      <c r="Y39" s="22">
        <v>1.7737989323843406E-2</v>
      </c>
      <c r="Z39" s="33">
        <v>2909</v>
      </c>
      <c r="AA39" s="33">
        <v>33697</v>
      </c>
    </row>
    <row r="40" spans="1:27" x14ac:dyDescent="0.25">
      <c r="A40" s="11">
        <v>2009</v>
      </c>
      <c r="B40" s="12">
        <v>136280</v>
      </c>
      <c r="C40" s="21">
        <v>3.1486527399333886E-2</v>
      </c>
      <c r="D40" s="31">
        <v>71796</v>
      </c>
      <c r="E40" s="31">
        <v>64484</v>
      </c>
      <c r="G40" s="9">
        <v>82044</v>
      </c>
      <c r="H40" s="32">
        <v>58167</v>
      </c>
      <c r="I40" s="32">
        <v>23877</v>
      </c>
      <c r="J40" s="12">
        <v>17108</v>
      </c>
      <c r="K40" s="33">
        <v>10587</v>
      </c>
      <c r="L40" s="33">
        <v>6521</v>
      </c>
      <c r="M40" s="12">
        <v>99152</v>
      </c>
      <c r="N40" s="21">
        <v>3.8088657160206818E-2</v>
      </c>
      <c r="O40" s="32">
        <v>68754</v>
      </c>
      <c r="P40" s="32">
        <v>30398</v>
      </c>
      <c r="R40" s="12">
        <v>34244</v>
      </c>
      <c r="S40" s="33">
        <v>1582</v>
      </c>
      <c r="T40" s="33">
        <v>32662</v>
      </c>
      <c r="U40" s="12">
        <v>2884</v>
      </c>
      <c r="V40" s="33">
        <v>1460</v>
      </c>
      <c r="W40" s="33">
        <v>1424</v>
      </c>
      <c r="X40" s="12">
        <f t="shared" si="0"/>
        <v>37128</v>
      </c>
      <c r="Y40" s="22">
        <v>1.4259957384035404E-2</v>
      </c>
      <c r="Z40" s="33">
        <v>3042</v>
      </c>
      <c r="AA40" s="33">
        <v>34086</v>
      </c>
    </row>
    <row r="41" spans="1:27" ht="14.5" x14ac:dyDescent="0.25">
      <c r="A41" s="11" t="s">
        <v>17</v>
      </c>
      <c r="B41" s="12">
        <v>140723</v>
      </c>
      <c r="C41" s="21">
        <v>3.2601995890813029E-2</v>
      </c>
      <c r="D41" s="31">
        <v>73706</v>
      </c>
      <c r="E41" s="31">
        <v>67017</v>
      </c>
      <c r="G41" s="9">
        <v>85486</v>
      </c>
      <c r="H41" s="32">
        <v>59966</v>
      </c>
      <c r="I41" s="32">
        <v>25520</v>
      </c>
      <c r="J41" s="12">
        <v>17192</v>
      </c>
      <c r="K41" s="33">
        <v>10526</v>
      </c>
      <c r="L41" s="33">
        <v>6666</v>
      </c>
      <c r="M41" s="12">
        <v>102678</v>
      </c>
      <c r="N41" s="21">
        <v>3.5561562046151352E-2</v>
      </c>
      <c r="O41" s="32">
        <v>70492</v>
      </c>
      <c r="P41" s="32">
        <v>32186</v>
      </c>
      <c r="R41" s="12">
        <v>35054</v>
      </c>
      <c r="S41" s="33">
        <v>1700</v>
      </c>
      <c r="T41" s="33">
        <v>33354</v>
      </c>
      <c r="U41" s="12">
        <v>2991</v>
      </c>
      <c r="V41" s="33">
        <v>1514</v>
      </c>
      <c r="W41" s="33">
        <v>1477</v>
      </c>
      <c r="X41" s="12">
        <f t="shared" si="0"/>
        <v>38045</v>
      </c>
      <c r="Y41" s="22">
        <v>2.4698340874811375E-2</v>
      </c>
      <c r="Z41" s="33">
        <v>3214</v>
      </c>
      <c r="AA41" s="33">
        <v>34831</v>
      </c>
    </row>
    <row r="42" spans="1:27" x14ac:dyDescent="0.25">
      <c r="A42" s="13">
        <v>2011</v>
      </c>
      <c r="B42" s="12">
        <v>145512</v>
      </c>
      <c r="C42" s="21">
        <v>3.4031395010055254E-2</v>
      </c>
      <c r="D42" s="31">
        <v>76262</v>
      </c>
      <c r="E42" s="31">
        <v>69250</v>
      </c>
      <c r="G42" s="9">
        <v>89633</v>
      </c>
      <c r="H42" s="32">
        <v>62497</v>
      </c>
      <c r="I42" s="32">
        <v>27136</v>
      </c>
      <c r="J42" s="12">
        <v>16892</v>
      </c>
      <c r="K42" s="33">
        <v>10274</v>
      </c>
      <c r="L42" s="33">
        <v>6618</v>
      </c>
      <c r="M42" s="12">
        <v>106525</v>
      </c>
      <c r="N42" s="21">
        <v>3.7466643292623614E-2</v>
      </c>
      <c r="O42" s="32">
        <v>72771</v>
      </c>
      <c r="P42" s="32">
        <v>33754</v>
      </c>
      <c r="R42" s="12">
        <v>35702</v>
      </c>
      <c r="S42" s="33">
        <v>1829</v>
      </c>
      <c r="T42" s="33">
        <v>33873</v>
      </c>
      <c r="U42" s="12">
        <v>3285</v>
      </c>
      <c r="V42" s="33">
        <v>1662</v>
      </c>
      <c r="W42" s="33">
        <v>1623</v>
      </c>
      <c r="X42" s="12">
        <f t="shared" si="0"/>
        <v>38987</v>
      </c>
      <c r="Y42" s="22">
        <v>2.4760152451044792E-2</v>
      </c>
      <c r="Z42" s="33">
        <v>3491</v>
      </c>
      <c r="AA42" s="33">
        <v>35496</v>
      </c>
    </row>
    <row r="43" spans="1:27" x14ac:dyDescent="0.25">
      <c r="A43" s="13">
        <v>2012</v>
      </c>
      <c r="B43" s="12">
        <v>150486</v>
      </c>
      <c r="C43" s="21">
        <v>3.4182747814613279E-2</v>
      </c>
      <c r="D43" s="31">
        <v>78907</v>
      </c>
      <c r="E43" s="31">
        <v>71579</v>
      </c>
      <c r="G43" s="9">
        <v>94042</v>
      </c>
      <c r="H43" s="32">
        <v>65089</v>
      </c>
      <c r="I43" s="32">
        <v>28953</v>
      </c>
      <c r="J43" s="12">
        <v>16825</v>
      </c>
      <c r="K43" s="33">
        <v>10145</v>
      </c>
      <c r="L43" s="33">
        <v>6680</v>
      </c>
      <c r="M43" s="12">
        <v>110867</v>
      </c>
      <c r="N43" s="21">
        <v>4.0760384886177059E-2</v>
      </c>
      <c r="O43" s="32">
        <v>75234</v>
      </c>
      <c r="P43" s="32">
        <v>35633</v>
      </c>
      <c r="R43" s="12">
        <v>36190</v>
      </c>
      <c r="S43" s="33">
        <v>1946</v>
      </c>
      <c r="T43" s="33">
        <v>34244</v>
      </c>
      <c r="U43" s="12">
        <v>3429</v>
      </c>
      <c r="V43" s="33">
        <v>1727</v>
      </c>
      <c r="W43" s="33">
        <v>1702</v>
      </c>
      <c r="X43" s="12">
        <f t="shared" si="0"/>
        <v>39619</v>
      </c>
      <c r="Y43" s="22">
        <v>1.6210531715700194E-2</v>
      </c>
      <c r="Z43" s="33">
        <v>3673</v>
      </c>
      <c r="AA43" s="33">
        <v>35946</v>
      </c>
    </row>
    <row r="44" spans="1:27" x14ac:dyDescent="0.25">
      <c r="A44" s="14">
        <v>2013</v>
      </c>
      <c r="B44" s="12">
        <v>155453</v>
      </c>
      <c r="C44" s="21">
        <v>3.3006392621240499E-2</v>
      </c>
      <c r="D44" s="31">
        <v>81550</v>
      </c>
      <c r="E44" s="31">
        <v>73903</v>
      </c>
      <c r="G44" s="9">
        <v>98695</v>
      </c>
      <c r="H44" s="32">
        <v>67805</v>
      </c>
      <c r="I44" s="32">
        <v>30890</v>
      </c>
      <c r="J44" s="12">
        <v>16690</v>
      </c>
      <c r="K44" s="33">
        <v>9965</v>
      </c>
      <c r="L44" s="33">
        <v>6725</v>
      </c>
      <c r="M44" s="12">
        <v>115385</v>
      </c>
      <c r="N44" s="21">
        <v>4.0751531113857098E-2</v>
      </c>
      <c r="O44" s="32">
        <v>77770</v>
      </c>
      <c r="P44" s="32">
        <v>37615</v>
      </c>
      <c r="R44" s="12">
        <v>36547</v>
      </c>
      <c r="S44" s="33">
        <v>2053</v>
      </c>
      <c r="T44" s="33">
        <v>34494</v>
      </c>
      <c r="U44" s="12">
        <v>3521</v>
      </c>
      <c r="V44" s="42">
        <v>1727</v>
      </c>
      <c r="W44" s="42">
        <v>1794</v>
      </c>
      <c r="X44" s="12">
        <f t="shared" si="0"/>
        <v>40068</v>
      </c>
      <c r="Y44" s="22">
        <v>1.1332946313637349E-2</v>
      </c>
      <c r="Z44" s="33">
        <v>3780</v>
      </c>
      <c r="AA44" s="33">
        <v>36288</v>
      </c>
    </row>
    <row r="45" spans="1:27" customFormat="1" x14ac:dyDescent="0.25">
      <c r="A45" s="13">
        <v>2014</v>
      </c>
      <c r="B45" s="12">
        <v>161331</v>
      </c>
      <c r="C45" s="21">
        <v>3.7812071815918724E-2</v>
      </c>
      <c r="D45" s="31">
        <v>84604</v>
      </c>
      <c r="E45" s="31">
        <v>76727</v>
      </c>
      <c r="G45" s="9">
        <v>103592</v>
      </c>
      <c r="H45" s="32">
        <v>70605</v>
      </c>
      <c r="I45" s="32">
        <v>32987</v>
      </c>
      <c r="J45" s="12">
        <v>16868</v>
      </c>
      <c r="K45" s="33">
        <v>10008</v>
      </c>
      <c r="L45" s="33">
        <v>6860</v>
      </c>
      <c r="M45" s="12">
        <v>120460</v>
      </c>
      <c r="N45" s="21">
        <v>4.3983186722710954E-2</v>
      </c>
      <c r="O45" s="32">
        <v>80613</v>
      </c>
      <c r="P45" s="32">
        <v>39847</v>
      </c>
      <c r="R45" s="12">
        <v>37213</v>
      </c>
      <c r="S45" s="33">
        <v>2158</v>
      </c>
      <c r="T45" s="33">
        <v>35055</v>
      </c>
      <c r="U45" s="12">
        <v>3658</v>
      </c>
      <c r="V45" s="33">
        <v>1833</v>
      </c>
      <c r="W45" s="33">
        <v>1825</v>
      </c>
      <c r="X45" s="12">
        <f t="shared" si="0"/>
        <v>40871</v>
      </c>
      <c r="Y45" s="22">
        <v>2.0040930418288916E-2</v>
      </c>
      <c r="Z45" s="33">
        <v>3991</v>
      </c>
      <c r="AA45" s="33">
        <v>36880</v>
      </c>
    </row>
    <row r="46" spans="1:27" customFormat="1" x14ac:dyDescent="0.25">
      <c r="A46" s="15">
        <v>2015</v>
      </c>
      <c r="B46" s="12">
        <v>167367</v>
      </c>
      <c r="C46" s="21">
        <v>3.74137642486565E-2</v>
      </c>
      <c r="D46" s="31">
        <v>87813</v>
      </c>
      <c r="E46" s="31">
        <v>79554</v>
      </c>
      <c r="G46" s="9">
        <v>108529</v>
      </c>
      <c r="H46" s="32">
        <v>73362</v>
      </c>
      <c r="I46" s="32">
        <v>35167</v>
      </c>
      <c r="J46" s="12">
        <v>17360</v>
      </c>
      <c r="K46" s="33">
        <v>10278</v>
      </c>
      <c r="L46" s="33">
        <v>7082</v>
      </c>
      <c r="M46" s="12">
        <v>125889</v>
      </c>
      <c r="N46" s="21">
        <v>4.5068902540262412E-2</v>
      </c>
      <c r="O46" s="32">
        <v>83640</v>
      </c>
      <c r="P46" s="32">
        <v>42249</v>
      </c>
      <c r="R46" s="12">
        <v>37686</v>
      </c>
      <c r="S46" s="33">
        <v>2294</v>
      </c>
      <c r="T46" s="33">
        <v>35392</v>
      </c>
      <c r="U46" s="12">
        <v>3792</v>
      </c>
      <c r="V46" s="33">
        <v>1879</v>
      </c>
      <c r="W46" s="33">
        <v>1913</v>
      </c>
      <c r="X46" s="12">
        <f t="shared" si="0"/>
        <v>41478</v>
      </c>
      <c r="Y46" s="22">
        <v>1.4851606273396767E-2</v>
      </c>
      <c r="Z46" s="33">
        <v>4173</v>
      </c>
      <c r="AA46" s="33">
        <v>37305</v>
      </c>
    </row>
    <row r="47" spans="1:27" customFormat="1" x14ac:dyDescent="0.25">
      <c r="A47" s="15">
        <v>2016</v>
      </c>
      <c r="B47" s="12">
        <v>173058</v>
      </c>
      <c r="C47" s="21">
        <v>3.4003118894405659E-2</v>
      </c>
      <c r="D47" s="31">
        <v>87478</v>
      </c>
      <c r="E47" s="31">
        <v>85580</v>
      </c>
      <c r="G47" s="9">
        <v>113450</v>
      </c>
      <c r="H47" s="32">
        <v>75938</v>
      </c>
      <c r="I47" s="32">
        <v>37512</v>
      </c>
      <c r="J47" s="9">
        <v>17667</v>
      </c>
      <c r="K47" s="33">
        <v>10442</v>
      </c>
      <c r="L47" s="33">
        <v>7225</v>
      </c>
      <c r="M47" s="12">
        <v>131117</v>
      </c>
      <c r="N47" s="21">
        <v>4.1528648253620348E-2</v>
      </c>
      <c r="O47" s="32">
        <v>83163</v>
      </c>
      <c r="P47" s="32">
        <v>47954</v>
      </c>
      <c r="R47" s="9">
        <v>38110</v>
      </c>
      <c r="S47" s="33">
        <v>2410</v>
      </c>
      <c r="T47" s="33">
        <v>35700</v>
      </c>
      <c r="U47" s="9">
        <v>3831</v>
      </c>
      <c r="V47" s="33">
        <v>1905</v>
      </c>
      <c r="W47" s="33">
        <v>1926</v>
      </c>
      <c r="X47" s="12">
        <v>41941</v>
      </c>
      <c r="Y47" s="21">
        <v>1.1162543999228447E-2</v>
      </c>
      <c r="Z47" s="33">
        <v>4315</v>
      </c>
      <c r="AA47" s="33">
        <v>37626</v>
      </c>
    </row>
    <row r="48" spans="1:27" customFormat="1" x14ac:dyDescent="0.25">
      <c r="A48" s="15">
        <v>2017</v>
      </c>
      <c r="B48" s="12">
        <v>178138</v>
      </c>
      <c r="C48" s="21">
        <v>2.9354320516820964E-2</v>
      </c>
      <c r="D48" s="31">
        <v>92948</v>
      </c>
      <c r="E48" s="31">
        <v>85190</v>
      </c>
      <c r="G48" s="9">
        <v>118091</v>
      </c>
      <c r="H48" s="32">
        <v>78246</v>
      </c>
      <c r="I48" s="32">
        <v>39845</v>
      </c>
      <c r="J48" s="9">
        <v>17420</v>
      </c>
      <c r="K48" s="33">
        <v>10231</v>
      </c>
      <c r="L48" s="33">
        <v>7189</v>
      </c>
      <c r="M48" s="12">
        <v>135511</v>
      </c>
      <c r="N48" s="21">
        <v>3.3512054119603008E-2</v>
      </c>
      <c r="O48" s="32">
        <v>88477</v>
      </c>
      <c r="P48" s="32">
        <v>47034</v>
      </c>
      <c r="R48" s="9">
        <v>38708</v>
      </c>
      <c r="S48" s="33">
        <v>2540</v>
      </c>
      <c r="T48" s="33">
        <v>36168</v>
      </c>
      <c r="U48" s="9">
        <v>3919</v>
      </c>
      <c r="V48" s="33">
        <v>1931</v>
      </c>
      <c r="W48" s="33">
        <v>1988</v>
      </c>
      <c r="X48" s="12">
        <v>42627</v>
      </c>
      <c r="Y48" s="21">
        <v>1.6356310054600476E-2</v>
      </c>
      <c r="Z48" s="33">
        <v>4471</v>
      </c>
      <c r="AA48" s="33">
        <v>38156</v>
      </c>
    </row>
    <row r="49" spans="1:27" customFormat="1" x14ac:dyDescent="0.25">
      <c r="A49" s="15">
        <v>2018</v>
      </c>
      <c r="B49" s="12">
        <v>183838</v>
      </c>
      <c r="C49" s="21">
        <v>3.1997664731837183E-2</v>
      </c>
      <c r="D49" s="31">
        <v>95561</v>
      </c>
      <c r="E49" s="31">
        <v>88277</v>
      </c>
      <c r="G49" s="9">
        <v>123464</v>
      </c>
      <c r="H49" s="32">
        <v>80995</v>
      </c>
      <c r="I49" s="32">
        <v>42469</v>
      </c>
      <c r="J49" s="9">
        <v>17153</v>
      </c>
      <c r="K49" s="33">
        <v>10028</v>
      </c>
      <c r="L49" s="33">
        <v>7125</v>
      </c>
      <c r="M49" s="12">
        <v>140617</v>
      </c>
      <c r="N49" s="21">
        <v>3.7679597966216782E-2</v>
      </c>
      <c r="O49" s="32">
        <v>91023</v>
      </c>
      <c r="P49" s="32">
        <v>49594</v>
      </c>
      <c r="R49" s="9">
        <v>39314</v>
      </c>
      <c r="S49" s="33">
        <v>2652</v>
      </c>
      <c r="T49" s="33">
        <v>36662</v>
      </c>
      <c r="U49" s="9">
        <v>3907</v>
      </c>
      <c r="V49" s="33">
        <v>1886</v>
      </c>
      <c r="W49" s="33">
        <v>2021</v>
      </c>
      <c r="X49" s="12">
        <v>43221</v>
      </c>
      <c r="Y49" s="21">
        <v>1.3934830037300339E-2</v>
      </c>
      <c r="Z49" s="33">
        <v>4538</v>
      </c>
      <c r="AA49" s="33">
        <v>38683</v>
      </c>
    </row>
    <row r="50" spans="1:27" customFormat="1" x14ac:dyDescent="0.25">
      <c r="A50" s="15">
        <v>2019</v>
      </c>
      <c r="B50" s="12">
        <v>190495</v>
      </c>
      <c r="C50" s="21">
        <v>3.6211229452017601E-2</v>
      </c>
      <c r="D50" s="31">
        <v>98649</v>
      </c>
      <c r="E50" s="31">
        <v>91846</v>
      </c>
      <c r="G50" s="9">
        <v>129491</v>
      </c>
      <c r="H50" s="32">
        <v>84061</v>
      </c>
      <c r="I50" s="32">
        <v>45430</v>
      </c>
      <c r="J50" s="9">
        <v>17007</v>
      </c>
      <c r="K50" s="33">
        <v>9889</v>
      </c>
      <c r="L50" s="33">
        <v>7118</v>
      </c>
      <c r="M50" s="12">
        <v>146498</v>
      </c>
      <c r="N50" s="21">
        <v>4.1822823698414835E-2</v>
      </c>
      <c r="O50" s="32">
        <v>93950</v>
      </c>
      <c r="P50" s="32">
        <v>52548</v>
      </c>
      <c r="R50" s="9">
        <v>40004</v>
      </c>
      <c r="S50" s="33">
        <v>2772</v>
      </c>
      <c r="T50" s="33">
        <v>37232</v>
      </c>
      <c r="U50" s="9">
        <v>3993</v>
      </c>
      <c r="V50" s="33">
        <v>1927</v>
      </c>
      <c r="W50" s="33">
        <v>2066</v>
      </c>
      <c r="X50" s="12">
        <v>43997</v>
      </c>
      <c r="Y50" s="21">
        <v>1.7954235209735936E-2</v>
      </c>
      <c r="Z50" s="33">
        <v>4699</v>
      </c>
      <c r="AA50" s="33">
        <v>39298</v>
      </c>
    </row>
    <row r="51" spans="1:27" customFormat="1" x14ac:dyDescent="0.25">
      <c r="A51" s="15">
        <v>2020</v>
      </c>
      <c r="B51" s="12">
        <v>197414</v>
      </c>
      <c r="C51" s="21">
        <v>3.632116328512569E-2</v>
      </c>
      <c r="D51" s="12">
        <v>102009</v>
      </c>
      <c r="E51" s="12">
        <v>95405</v>
      </c>
      <c r="G51" s="9">
        <v>135763</v>
      </c>
      <c r="H51" s="32">
        <v>87305</v>
      </c>
      <c r="I51" s="32">
        <v>48458</v>
      </c>
      <c r="J51" s="9">
        <v>16976</v>
      </c>
      <c r="K51" s="33">
        <v>9800</v>
      </c>
      <c r="L51" s="33">
        <v>7176</v>
      </c>
      <c r="M51" s="12">
        <v>152739</v>
      </c>
      <c r="N51" s="21">
        <v>4.26012641810809E-2</v>
      </c>
      <c r="O51" s="32">
        <v>97105</v>
      </c>
      <c r="P51" s="32">
        <v>55634</v>
      </c>
      <c r="R51" s="9">
        <v>40596</v>
      </c>
      <c r="S51" s="33">
        <v>2944</v>
      </c>
      <c r="T51" s="33">
        <v>37652</v>
      </c>
      <c r="U51" s="9">
        <v>4079</v>
      </c>
      <c r="V51" s="33">
        <v>1960</v>
      </c>
      <c r="W51" s="33">
        <v>2119</v>
      </c>
      <c r="X51" s="12">
        <v>44675</v>
      </c>
      <c r="Y51" s="21">
        <v>1.5410141600563643E-2</v>
      </c>
      <c r="Z51" s="32">
        <v>4904</v>
      </c>
      <c r="AA51" s="32">
        <v>39771</v>
      </c>
    </row>
    <row r="52" spans="1:27" customFormat="1" x14ac:dyDescent="0.25">
      <c r="A52" s="15">
        <v>2021</v>
      </c>
      <c r="B52" s="12">
        <v>204300</v>
      </c>
      <c r="C52" s="21">
        <v>3.4881011478415935E-2</v>
      </c>
      <c r="D52" s="12">
        <v>105143</v>
      </c>
      <c r="E52" s="12">
        <v>99157</v>
      </c>
      <c r="G52" s="9">
        <v>141768</v>
      </c>
      <c r="H52" s="32">
        <v>90203</v>
      </c>
      <c r="I52" s="32">
        <v>51565</v>
      </c>
      <c r="J52" s="9">
        <v>17352</v>
      </c>
      <c r="K52" s="33">
        <v>9869</v>
      </c>
      <c r="L52" s="33">
        <v>7483</v>
      </c>
      <c r="M52" s="9">
        <v>159120</v>
      </c>
      <c r="N52" s="21">
        <v>4.1777149254610846E-2</v>
      </c>
      <c r="O52" s="32">
        <v>100072</v>
      </c>
      <c r="P52" s="32">
        <v>59048</v>
      </c>
      <c r="R52" s="9">
        <v>41163</v>
      </c>
      <c r="S52" s="33">
        <v>3144</v>
      </c>
      <c r="T52" s="33">
        <v>38019</v>
      </c>
      <c r="U52" s="9">
        <v>4017</v>
      </c>
      <c r="V52" s="33">
        <v>1927</v>
      </c>
      <c r="W52" s="33">
        <v>2090</v>
      </c>
      <c r="X52" s="9">
        <v>45180</v>
      </c>
      <c r="Y52" s="21">
        <v>1.1303861219921663E-2</v>
      </c>
      <c r="Z52" s="32">
        <v>5071</v>
      </c>
      <c r="AA52" s="32">
        <v>40109</v>
      </c>
    </row>
    <row r="53" spans="1:27" customFormat="1" x14ac:dyDescent="0.25">
      <c r="A53" s="15">
        <v>2022</v>
      </c>
      <c r="B53" s="9">
        <v>211672</v>
      </c>
      <c r="C53" s="21">
        <v>3.6084189916788967E-2</v>
      </c>
      <c r="D53" s="12">
        <v>108797</v>
      </c>
      <c r="E53" s="12">
        <v>102875</v>
      </c>
      <c r="G53" s="9">
        <v>148608</v>
      </c>
      <c r="H53" s="32">
        <v>93761</v>
      </c>
      <c r="I53" s="32">
        <v>54847</v>
      </c>
      <c r="J53" s="9">
        <v>17434</v>
      </c>
      <c r="K53" s="33">
        <v>9819</v>
      </c>
      <c r="L53" s="33">
        <v>7615</v>
      </c>
      <c r="M53" s="9">
        <v>166042</v>
      </c>
      <c r="N53" s="21">
        <v>4.3501759678230334E-2</v>
      </c>
      <c r="O53" s="32">
        <v>103580</v>
      </c>
      <c r="P53" s="32">
        <v>62462</v>
      </c>
      <c r="R53" s="9">
        <v>41660</v>
      </c>
      <c r="S53" s="33">
        <v>3305</v>
      </c>
      <c r="T53" s="33">
        <v>38355</v>
      </c>
      <c r="U53" s="9">
        <v>3970</v>
      </c>
      <c r="V53" s="33">
        <v>1912</v>
      </c>
      <c r="W53" s="33">
        <v>2058</v>
      </c>
      <c r="X53" s="9">
        <v>45630</v>
      </c>
      <c r="Y53" s="21">
        <v>9.960159362549792E-3</v>
      </c>
      <c r="Z53" s="32">
        <v>5217</v>
      </c>
      <c r="AA53" s="32">
        <v>40413</v>
      </c>
    </row>
    <row r="54" spans="1:27" customFormat="1" x14ac:dyDescent="0.25">
      <c r="A54" s="15">
        <v>2023</v>
      </c>
      <c r="B54" s="9">
        <v>220137</v>
      </c>
      <c r="C54" s="21">
        <v>3.9991118334026243E-2</v>
      </c>
      <c r="D54" s="12">
        <v>112970</v>
      </c>
      <c r="E54" s="12">
        <v>107167</v>
      </c>
      <c r="G54" s="9">
        <v>156401</v>
      </c>
      <c r="H54" s="32">
        <v>97780</v>
      </c>
      <c r="I54" s="32">
        <v>58621</v>
      </c>
      <c r="J54" s="9">
        <v>17454</v>
      </c>
      <c r="K54" s="33">
        <v>9704</v>
      </c>
      <c r="L54" s="33">
        <v>7750</v>
      </c>
      <c r="M54" s="9">
        <v>173855</v>
      </c>
      <c r="N54" s="21">
        <v>4.7054359740306584E-2</v>
      </c>
      <c r="O54" s="32">
        <v>107484</v>
      </c>
      <c r="P54" s="32">
        <v>66371</v>
      </c>
      <c r="R54" s="9">
        <v>42260</v>
      </c>
      <c r="S54" s="33">
        <v>3552</v>
      </c>
      <c r="T54" s="33">
        <v>38708</v>
      </c>
      <c r="U54" s="9">
        <v>4022</v>
      </c>
      <c r="V54" s="33">
        <v>1934</v>
      </c>
      <c r="W54" s="33">
        <v>2088</v>
      </c>
      <c r="X54" s="9">
        <v>46282</v>
      </c>
      <c r="Y54" s="21">
        <v>1.4288845058075816E-2</v>
      </c>
      <c r="Z54" s="32">
        <v>5486</v>
      </c>
      <c r="AA54" s="32">
        <v>40796</v>
      </c>
    </row>
    <row r="55" spans="1:27" customFormat="1" ht="12" customHeight="1" x14ac:dyDescent="0.25"/>
    <row r="56" spans="1:27" customFormat="1" ht="12" customHeight="1" x14ac:dyDescent="0.25"/>
    <row r="57" spans="1:27" customFormat="1" ht="12" customHeight="1" x14ac:dyDescent="0.25"/>
    <row r="58" spans="1:27" customFormat="1" ht="12" customHeight="1" x14ac:dyDescent="0.25"/>
    <row r="59" spans="1:27" customFormat="1" ht="12" customHeight="1" x14ac:dyDescent="0.25"/>
    <row r="60" spans="1:27" customFormat="1" ht="12" customHeight="1" x14ac:dyDescent="0.25"/>
    <row r="61" spans="1:27" customFormat="1" ht="12" customHeight="1" x14ac:dyDescent="0.25"/>
    <row r="62" spans="1:27" customFormat="1" ht="12" customHeight="1" x14ac:dyDescent="0.25"/>
    <row r="63" spans="1:27" customFormat="1" ht="12" customHeight="1" x14ac:dyDescent="0.25"/>
    <row r="64" spans="1:27" customFormat="1" ht="12" customHeight="1" x14ac:dyDescent="0.25"/>
    <row r="65" customFormat="1" ht="12" customHeight="1" x14ac:dyDescent="0.25"/>
    <row r="66" customFormat="1" ht="12" customHeight="1" x14ac:dyDescent="0.25"/>
    <row r="67" customFormat="1" ht="12" customHeight="1" x14ac:dyDescent="0.25"/>
    <row r="68" customFormat="1" ht="12" customHeight="1" x14ac:dyDescent="0.25"/>
    <row r="69" customFormat="1" ht="12" customHeight="1" x14ac:dyDescent="0.25"/>
    <row r="70" customFormat="1" ht="12" customHeight="1" x14ac:dyDescent="0.25"/>
    <row r="71" customFormat="1" ht="12" customHeight="1" x14ac:dyDescent="0.25"/>
    <row r="72" customFormat="1" ht="12" customHeight="1" x14ac:dyDescent="0.25"/>
    <row r="73" customFormat="1" ht="12" customHeight="1" x14ac:dyDescent="0.25"/>
    <row r="74" customFormat="1" ht="12" customHeight="1" x14ac:dyDescent="0.25"/>
    <row r="75" customFormat="1" ht="12" customHeight="1" x14ac:dyDescent="0.25"/>
    <row r="76" customFormat="1" ht="12" customHeight="1" x14ac:dyDescent="0.25"/>
    <row r="77" customFormat="1" ht="12" customHeight="1" x14ac:dyDescent="0.25"/>
    <row r="78" customFormat="1" ht="12" customHeight="1" x14ac:dyDescent="0.25"/>
    <row r="79" customFormat="1" ht="12" customHeight="1" x14ac:dyDescent="0.25"/>
    <row r="80" customFormat="1" ht="12" customHeight="1" x14ac:dyDescent="0.25"/>
    <row r="81" customFormat="1" ht="12" customHeight="1" x14ac:dyDescent="0.25"/>
    <row r="82" customFormat="1" ht="12" customHeight="1" x14ac:dyDescent="0.25"/>
    <row r="83" customFormat="1" ht="12" customHeight="1" x14ac:dyDescent="0.25"/>
    <row r="84" customFormat="1" ht="12" customHeight="1" x14ac:dyDescent="0.25"/>
    <row r="85" customFormat="1" ht="15" customHeight="1" x14ac:dyDescent="0.25"/>
    <row r="86" customFormat="1" x14ac:dyDescent="0.25"/>
    <row r="87" customFormat="1" x14ac:dyDescent="0.25"/>
    <row r="88" customFormat="1" x14ac:dyDescent="0.25"/>
    <row r="89" customFormat="1" x14ac:dyDescent="0.25"/>
    <row r="90" customFormat="1" x14ac:dyDescent="0.25"/>
    <row r="91" customFormat="1" x14ac:dyDescent="0.25"/>
    <row r="92" customFormat="1" x14ac:dyDescent="0.25"/>
    <row r="93" customFormat="1" x14ac:dyDescent="0.25"/>
    <row r="94" customFormat="1" x14ac:dyDescent="0.25"/>
    <row r="95" customFormat="1" x14ac:dyDescent="0.25"/>
    <row r="96" customFormat="1" x14ac:dyDescent="0.25"/>
    <row r="97" customFormat="1" x14ac:dyDescent="0.25"/>
    <row r="98" customFormat="1" x14ac:dyDescent="0.25"/>
    <row r="99" customFormat="1" x14ac:dyDescent="0.25"/>
    <row r="100" customFormat="1" x14ac:dyDescent="0.25"/>
    <row r="101" customFormat="1" x14ac:dyDescent="0.25"/>
    <row r="102" customFormat="1" x14ac:dyDescent="0.25"/>
    <row r="103" customFormat="1" x14ac:dyDescent="0.25"/>
    <row r="104" customFormat="1" x14ac:dyDescent="0.25"/>
    <row r="105" customFormat="1" x14ac:dyDescent="0.25"/>
    <row r="106" customFormat="1" x14ac:dyDescent="0.25"/>
    <row r="107" customFormat="1" x14ac:dyDescent="0.25"/>
    <row r="108" customFormat="1" x14ac:dyDescent="0.25"/>
    <row r="109" customFormat="1" x14ac:dyDescent="0.25"/>
    <row r="110" customFormat="1" x14ac:dyDescent="0.25"/>
    <row r="111" customFormat="1" x14ac:dyDescent="0.25"/>
    <row r="112" customFormat="1" x14ac:dyDescent="0.25"/>
    <row r="113" customFormat="1" x14ac:dyDescent="0.25"/>
    <row r="114" customFormat="1" x14ac:dyDescent="0.25"/>
    <row r="115" customFormat="1" x14ac:dyDescent="0.25"/>
    <row r="116" customFormat="1" x14ac:dyDescent="0.25"/>
    <row r="117" customFormat="1" x14ac:dyDescent="0.25"/>
    <row r="118" customFormat="1" x14ac:dyDescent="0.25"/>
    <row r="119" customFormat="1" x14ac:dyDescent="0.25"/>
    <row r="120" customFormat="1" x14ac:dyDescent="0.25"/>
    <row r="121" customFormat="1" x14ac:dyDescent="0.25"/>
    <row r="122" customFormat="1" x14ac:dyDescent="0.25"/>
    <row r="123" customFormat="1" ht="15" customHeight="1" x14ac:dyDescent="0.25"/>
    <row r="124" customFormat="1" ht="20.149999999999999" customHeight="1" x14ac:dyDescent="0.25"/>
    <row r="125" customFormat="1" ht="12" customHeight="1" x14ac:dyDescent="0.25"/>
    <row r="126" customFormat="1" x14ac:dyDescent="0.25"/>
    <row r="127" customFormat="1" x14ac:dyDescent="0.25"/>
    <row r="128" customFormat="1" x14ac:dyDescent="0.25"/>
    <row r="129" customFormat="1" x14ac:dyDescent="0.25"/>
    <row r="130" customFormat="1" x14ac:dyDescent="0.25"/>
    <row r="131" customFormat="1" x14ac:dyDescent="0.25"/>
    <row r="132" customFormat="1" x14ac:dyDescent="0.25"/>
    <row r="133" customFormat="1" x14ac:dyDescent="0.25"/>
    <row r="134" customFormat="1" x14ac:dyDescent="0.25"/>
    <row r="135" customFormat="1" x14ac:dyDescent="0.25"/>
    <row r="136" customFormat="1" x14ac:dyDescent="0.25"/>
    <row r="137" customFormat="1" x14ac:dyDescent="0.25"/>
    <row r="138" customFormat="1" x14ac:dyDescent="0.25"/>
    <row r="139" customFormat="1" ht="20.149999999999999" customHeight="1" x14ac:dyDescent="0.25"/>
    <row r="140" customFormat="1" x14ac:dyDescent="0.25"/>
    <row r="141" customFormat="1" x14ac:dyDescent="0.25"/>
    <row r="142" customFormat="1" x14ac:dyDescent="0.25"/>
    <row r="143" customFormat="1" x14ac:dyDescent="0.25"/>
    <row r="144" customFormat="1" x14ac:dyDescent="0.25"/>
    <row r="145" customFormat="1" x14ac:dyDescent="0.25"/>
    <row r="146" customFormat="1" x14ac:dyDescent="0.25"/>
    <row r="147" customFormat="1" x14ac:dyDescent="0.25"/>
    <row r="148" customFormat="1" x14ac:dyDescent="0.25"/>
    <row r="149" customFormat="1" x14ac:dyDescent="0.25"/>
    <row r="150" customFormat="1" x14ac:dyDescent="0.25"/>
    <row r="151" customFormat="1" x14ac:dyDescent="0.25"/>
    <row r="152" customFormat="1" x14ac:dyDescent="0.25"/>
    <row r="153" customFormat="1" x14ac:dyDescent="0.25"/>
    <row r="154" customFormat="1" x14ac:dyDescent="0.25"/>
    <row r="155" customFormat="1" x14ac:dyDescent="0.25"/>
    <row r="156" customFormat="1" x14ac:dyDescent="0.25"/>
    <row r="157" customFormat="1" x14ac:dyDescent="0.25"/>
    <row r="158" customFormat="1" x14ac:dyDescent="0.25"/>
    <row r="159" customFormat="1" x14ac:dyDescent="0.25"/>
    <row r="160" customFormat="1" x14ac:dyDescent="0.25"/>
    <row r="161" customFormat="1" x14ac:dyDescent="0.25"/>
    <row r="162" customFormat="1" x14ac:dyDescent="0.25"/>
    <row r="163" customFormat="1" ht="15" customHeight="1" x14ac:dyDescent="0.25"/>
    <row r="164" customFormat="1" ht="20.149999999999999" customHeight="1" x14ac:dyDescent="0.25"/>
    <row r="165" customFormat="1" x14ac:dyDescent="0.25"/>
    <row r="166" customFormat="1" x14ac:dyDescent="0.25"/>
    <row r="167" customFormat="1" x14ac:dyDescent="0.25"/>
    <row r="168" customFormat="1" x14ac:dyDescent="0.25"/>
    <row r="169" customFormat="1" x14ac:dyDescent="0.25"/>
    <row r="170" customFormat="1" x14ac:dyDescent="0.25"/>
    <row r="171" customFormat="1" x14ac:dyDescent="0.25"/>
    <row r="172" customFormat="1" x14ac:dyDescent="0.25"/>
    <row r="173" customFormat="1" x14ac:dyDescent="0.25"/>
    <row r="174" customFormat="1" x14ac:dyDescent="0.25"/>
    <row r="175" customFormat="1" x14ac:dyDescent="0.25"/>
    <row r="176" customFormat="1" x14ac:dyDescent="0.25"/>
    <row r="177" customFormat="1" x14ac:dyDescent="0.25"/>
    <row r="178" customFormat="1" x14ac:dyDescent="0.25"/>
    <row r="179" customFormat="1" ht="20.149999999999999" customHeight="1" x14ac:dyDescent="0.25"/>
    <row r="180" customFormat="1" x14ac:dyDescent="0.25"/>
    <row r="181" customFormat="1" x14ac:dyDescent="0.25"/>
    <row r="182" customFormat="1" x14ac:dyDescent="0.25"/>
    <row r="183" customFormat="1" x14ac:dyDescent="0.25"/>
    <row r="184" customFormat="1" x14ac:dyDescent="0.25"/>
    <row r="185" customFormat="1" x14ac:dyDescent="0.25"/>
    <row r="186" customFormat="1" x14ac:dyDescent="0.25"/>
    <row r="187" customFormat="1" x14ac:dyDescent="0.25"/>
    <row r="188" customFormat="1" x14ac:dyDescent="0.25"/>
    <row r="189" customFormat="1" x14ac:dyDescent="0.25"/>
    <row r="190" customFormat="1" x14ac:dyDescent="0.25"/>
    <row r="191" customFormat="1" x14ac:dyDescent="0.25"/>
    <row r="192" customFormat="1" x14ac:dyDescent="0.25"/>
    <row r="193" customFormat="1" x14ac:dyDescent="0.25"/>
    <row r="194" customFormat="1" x14ac:dyDescent="0.25"/>
    <row r="195" customFormat="1" x14ac:dyDescent="0.25"/>
    <row r="196" customFormat="1" x14ac:dyDescent="0.25"/>
    <row r="197" customFormat="1" x14ac:dyDescent="0.25"/>
    <row r="198" customFormat="1" x14ac:dyDescent="0.25"/>
    <row r="199" customFormat="1" x14ac:dyDescent="0.25"/>
    <row r="200" customFormat="1" x14ac:dyDescent="0.25"/>
    <row r="201" customFormat="1" ht="12" customHeight="1" x14ac:dyDescent="0.25"/>
    <row r="202" customFormat="1" x14ac:dyDescent="0.25"/>
    <row r="203" customFormat="1" ht="15" customHeight="1" x14ac:dyDescent="0.25"/>
    <row r="204" customFormat="1" ht="30" customHeight="1" x14ac:dyDescent="0.25"/>
    <row r="205" customFormat="1" x14ac:dyDescent="0.25"/>
    <row r="206" customFormat="1" x14ac:dyDescent="0.25"/>
    <row r="207" customFormat="1" x14ac:dyDescent="0.25"/>
    <row r="208" customFormat="1" x14ac:dyDescent="0.25"/>
    <row r="209" customFormat="1" x14ac:dyDescent="0.25"/>
    <row r="210" customFormat="1" x14ac:dyDescent="0.25"/>
    <row r="211" customFormat="1" x14ac:dyDescent="0.25"/>
    <row r="212" customFormat="1" x14ac:dyDescent="0.25"/>
    <row r="213" customFormat="1" x14ac:dyDescent="0.25"/>
    <row r="214" customFormat="1" x14ac:dyDescent="0.25"/>
    <row r="215" customFormat="1" x14ac:dyDescent="0.25"/>
    <row r="216" customFormat="1" x14ac:dyDescent="0.25"/>
    <row r="217" customFormat="1" x14ac:dyDescent="0.25"/>
    <row r="218" customFormat="1" x14ac:dyDescent="0.25"/>
    <row r="219" customFormat="1" x14ac:dyDescent="0.25"/>
    <row r="220" customFormat="1" x14ac:dyDescent="0.25"/>
    <row r="221" customFormat="1" x14ac:dyDescent="0.25"/>
    <row r="222" customFormat="1" x14ac:dyDescent="0.25"/>
    <row r="223" customFormat="1" x14ac:dyDescent="0.25"/>
    <row r="224" customFormat="1" x14ac:dyDescent="0.25"/>
    <row r="225" customFormat="1" x14ac:dyDescent="0.25"/>
    <row r="226" customFormat="1" x14ac:dyDescent="0.25"/>
    <row r="227" customFormat="1" x14ac:dyDescent="0.25"/>
    <row r="228" customFormat="1" x14ac:dyDescent="0.25"/>
    <row r="229" customFormat="1" x14ac:dyDescent="0.25"/>
    <row r="230" customFormat="1" x14ac:dyDescent="0.25"/>
    <row r="231" customFormat="1" x14ac:dyDescent="0.25"/>
    <row r="232" customFormat="1" x14ac:dyDescent="0.25"/>
    <row r="233" customFormat="1" x14ac:dyDescent="0.25"/>
    <row r="234" customFormat="1" x14ac:dyDescent="0.25"/>
    <row r="235" customFormat="1" x14ac:dyDescent="0.25"/>
    <row r="236" customFormat="1" x14ac:dyDescent="0.25"/>
    <row r="237" customFormat="1" x14ac:dyDescent="0.25"/>
    <row r="238" customFormat="1" x14ac:dyDescent="0.25"/>
    <row r="239" customFormat="1" x14ac:dyDescent="0.25"/>
    <row r="240" customFormat="1" ht="12" customHeight="1" x14ac:dyDescent="0.25"/>
    <row r="241" customFormat="1" x14ac:dyDescent="0.25"/>
    <row r="242" customFormat="1" x14ac:dyDescent="0.25"/>
    <row r="243" customFormat="1" x14ac:dyDescent="0.25"/>
    <row r="244" customFormat="1" x14ac:dyDescent="0.25"/>
    <row r="245" customFormat="1" x14ac:dyDescent="0.25"/>
    <row r="246" customFormat="1" x14ac:dyDescent="0.25"/>
    <row r="247" customFormat="1" x14ac:dyDescent="0.25"/>
    <row r="248" customFormat="1" x14ac:dyDescent="0.25"/>
    <row r="249" customFormat="1" x14ac:dyDescent="0.25"/>
    <row r="250" customFormat="1" x14ac:dyDescent="0.25"/>
    <row r="251" customFormat="1" x14ac:dyDescent="0.25"/>
    <row r="252" customFormat="1" x14ac:dyDescent="0.25"/>
    <row r="253" customFormat="1" x14ac:dyDescent="0.25"/>
    <row r="254" customFormat="1" x14ac:dyDescent="0.25"/>
    <row r="255" customFormat="1" x14ac:dyDescent="0.25"/>
    <row r="256" customFormat="1" x14ac:dyDescent="0.25"/>
    <row r="257" customFormat="1" x14ac:dyDescent="0.25"/>
    <row r="258" customFormat="1" x14ac:dyDescent="0.25"/>
    <row r="259" customFormat="1" x14ac:dyDescent="0.25"/>
    <row r="260" customFormat="1" x14ac:dyDescent="0.25"/>
    <row r="261" customFormat="1" x14ac:dyDescent="0.25"/>
    <row r="262" customFormat="1" x14ac:dyDescent="0.25"/>
    <row r="263" customFormat="1" x14ac:dyDescent="0.25"/>
    <row r="264" customFormat="1" x14ac:dyDescent="0.25"/>
    <row r="265" customFormat="1" x14ac:dyDescent="0.25"/>
    <row r="266" customFormat="1" x14ac:dyDescent="0.25"/>
    <row r="267" customFormat="1" x14ac:dyDescent="0.25"/>
    <row r="268" customFormat="1" x14ac:dyDescent="0.25"/>
    <row r="269" customFormat="1" x14ac:dyDescent="0.25"/>
    <row r="270" customFormat="1" x14ac:dyDescent="0.25"/>
    <row r="271" customFormat="1" x14ac:dyDescent="0.25"/>
    <row r="272" customFormat="1" x14ac:dyDescent="0.25"/>
    <row r="273" customFormat="1" x14ac:dyDescent="0.25"/>
    <row r="274" customFormat="1" x14ac:dyDescent="0.25"/>
    <row r="275" customFormat="1" x14ac:dyDescent="0.25"/>
    <row r="276" customFormat="1" x14ac:dyDescent="0.25"/>
    <row r="277" customFormat="1" x14ac:dyDescent="0.25"/>
    <row r="278" customFormat="1" x14ac:dyDescent="0.25"/>
    <row r="279" customFormat="1" x14ac:dyDescent="0.25"/>
    <row r="280" customFormat="1" x14ac:dyDescent="0.25"/>
    <row r="281" customFormat="1" x14ac:dyDescent="0.25"/>
    <row r="282" customFormat="1" x14ac:dyDescent="0.25"/>
    <row r="283" customFormat="1" x14ac:dyDescent="0.25"/>
    <row r="284" customFormat="1" x14ac:dyDescent="0.25"/>
    <row r="285" customFormat="1" x14ac:dyDescent="0.25"/>
    <row r="286" customFormat="1" x14ac:dyDescent="0.25"/>
    <row r="287" customFormat="1" x14ac:dyDescent="0.25"/>
    <row r="288" customFormat="1" x14ac:dyDescent="0.25"/>
    <row r="289" customFormat="1" x14ac:dyDescent="0.25"/>
    <row r="290" customFormat="1" x14ac:dyDescent="0.25"/>
    <row r="291" customFormat="1" x14ac:dyDescent="0.25"/>
    <row r="292" customFormat="1" x14ac:dyDescent="0.25"/>
    <row r="293" customFormat="1" x14ac:dyDescent="0.25"/>
    <row r="294" customFormat="1" x14ac:dyDescent="0.25"/>
    <row r="295" customFormat="1" x14ac:dyDescent="0.25"/>
    <row r="296" customFormat="1" x14ac:dyDescent="0.25"/>
    <row r="297" customFormat="1" x14ac:dyDescent="0.25"/>
    <row r="298" customFormat="1" x14ac:dyDescent="0.25"/>
    <row r="299" customFormat="1" x14ac:dyDescent="0.25"/>
    <row r="300" customFormat="1" x14ac:dyDescent="0.25"/>
    <row r="301" customFormat="1" x14ac:dyDescent="0.25"/>
    <row r="302" customFormat="1" x14ac:dyDescent="0.25"/>
    <row r="303" customFormat="1" x14ac:dyDescent="0.25"/>
    <row r="304" customFormat="1" x14ac:dyDescent="0.25"/>
    <row r="305" customFormat="1" x14ac:dyDescent="0.25"/>
    <row r="306" customFormat="1" x14ac:dyDescent="0.25"/>
    <row r="307" customFormat="1" x14ac:dyDescent="0.25"/>
    <row r="308" customFormat="1" x14ac:dyDescent="0.25"/>
    <row r="309" customFormat="1" x14ac:dyDescent="0.25"/>
    <row r="310" customFormat="1" x14ac:dyDescent="0.25"/>
    <row r="311" customFormat="1" x14ac:dyDescent="0.25"/>
    <row r="312" customFormat="1" x14ac:dyDescent="0.25"/>
    <row r="313" customFormat="1" x14ac:dyDescent="0.25"/>
    <row r="314" customFormat="1" x14ac:dyDescent="0.25"/>
    <row r="315" customFormat="1" x14ac:dyDescent="0.25"/>
    <row r="316" customFormat="1" x14ac:dyDescent="0.25"/>
    <row r="317" customFormat="1" x14ac:dyDescent="0.25"/>
    <row r="318" customFormat="1" x14ac:dyDescent="0.25"/>
    <row r="319" customFormat="1" x14ac:dyDescent="0.25"/>
    <row r="320" customFormat="1" x14ac:dyDescent="0.25"/>
    <row r="321" customFormat="1" x14ac:dyDescent="0.25"/>
    <row r="322" customFormat="1" x14ac:dyDescent="0.25"/>
    <row r="323" customFormat="1" x14ac:dyDescent="0.25"/>
    <row r="324" customFormat="1" x14ac:dyDescent="0.25"/>
    <row r="325" customFormat="1" x14ac:dyDescent="0.25"/>
    <row r="326" customFormat="1" x14ac:dyDescent="0.25"/>
    <row r="327" customFormat="1" x14ac:dyDescent="0.25"/>
    <row r="328" customFormat="1" x14ac:dyDescent="0.25"/>
    <row r="329" customFormat="1" x14ac:dyDescent="0.25"/>
    <row r="330" customFormat="1" x14ac:dyDescent="0.25"/>
    <row r="331" customFormat="1" x14ac:dyDescent="0.25"/>
    <row r="332" customFormat="1" x14ac:dyDescent="0.25"/>
    <row r="333" customFormat="1" x14ac:dyDescent="0.25"/>
    <row r="334" customFormat="1" x14ac:dyDescent="0.25"/>
    <row r="335" customFormat="1" x14ac:dyDescent="0.25"/>
    <row r="336" customFormat="1" x14ac:dyDescent="0.25"/>
    <row r="337" customFormat="1" x14ac:dyDescent="0.25"/>
    <row r="338" customFormat="1" x14ac:dyDescent="0.25"/>
    <row r="339" customFormat="1" x14ac:dyDescent="0.25"/>
    <row r="340" customFormat="1" x14ac:dyDescent="0.25"/>
    <row r="341" customFormat="1" x14ac:dyDescent="0.25"/>
    <row r="342" customFormat="1" x14ac:dyDescent="0.25"/>
    <row r="343" customFormat="1" x14ac:dyDescent="0.25"/>
    <row r="344" customFormat="1" x14ac:dyDescent="0.25"/>
    <row r="345" customFormat="1" x14ac:dyDescent="0.25"/>
    <row r="346" customFormat="1" x14ac:dyDescent="0.25"/>
    <row r="347" customFormat="1" x14ac:dyDescent="0.25"/>
    <row r="348" customFormat="1" x14ac:dyDescent="0.25"/>
    <row r="349" customFormat="1" x14ac:dyDescent="0.25"/>
    <row r="350" customFormat="1" x14ac:dyDescent="0.25"/>
    <row r="351" customFormat="1" x14ac:dyDescent="0.25"/>
    <row r="352" customFormat="1" x14ac:dyDescent="0.25"/>
    <row r="353" customFormat="1" x14ac:dyDescent="0.25"/>
    <row r="354" customFormat="1" x14ac:dyDescent="0.25"/>
    <row r="355" customFormat="1" x14ac:dyDescent="0.25"/>
    <row r="356" customFormat="1" x14ac:dyDescent="0.25"/>
    <row r="357" customFormat="1" x14ac:dyDescent="0.25"/>
    <row r="358" customFormat="1" x14ac:dyDescent="0.25"/>
    <row r="359" customFormat="1" x14ac:dyDescent="0.25"/>
    <row r="360" customFormat="1" x14ac:dyDescent="0.25"/>
    <row r="361" customFormat="1" x14ac:dyDescent="0.25"/>
    <row r="362" customFormat="1" x14ac:dyDescent="0.25"/>
    <row r="363" customFormat="1" x14ac:dyDescent="0.25"/>
    <row r="364" customFormat="1" x14ac:dyDescent="0.25"/>
    <row r="365" customFormat="1" x14ac:dyDescent="0.25"/>
    <row r="366" customFormat="1" x14ac:dyDescent="0.25"/>
    <row r="367" customFormat="1" x14ac:dyDescent="0.25"/>
    <row r="368" customFormat="1" x14ac:dyDescent="0.25"/>
    <row r="369" customFormat="1" x14ac:dyDescent="0.25"/>
    <row r="370" customFormat="1" x14ac:dyDescent="0.25"/>
    <row r="371" customFormat="1" x14ac:dyDescent="0.25"/>
    <row r="372" customFormat="1" x14ac:dyDescent="0.25"/>
    <row r="373" customFormat="1" x14ac:dyDescent="0.25"/>
    <row r="374" customFormat="1" x14ac:dyDescent="0.25"/>
    <row r="375" customFormat="1" x14ac:dyDescent="0.25"/>
    <row r="376" customFormat="1" x14ac:dyDescent="0.25"/>
    <row r="377" customFormat="1" x14ac:dyDescent="0.25"/>
    <row r="378" customFormat="1" x14ac:dyDescent="0.25"/>
    <row r="379" customFormat="1" x14ac:dyDescent="0.25"/>
    <row r="380" customFormat="1" x14ac:dyDescent="0.25"/>
    <row r="381" customFormat="1" x14ac:dyDescent="0.25"/>
    <row r="382" customFormat="1" x14ac:dyDescent="0.25"/>
    <row r="383" customFormat="1" x14ac:dyDescent="0.25"/>
    <row r="384" customFormat="1" x14ac:dyDescent="0.25"/>
    <row r="385" customFormat="1" x14ac:dyDescent="0.25"/>
    <row r="386" customFormat="1" x14ac:dyDescent="0.25"/>
    <row r="387" customFormat="1" x14ac:dyDescent="0.25"/>
    <row r="388" customFormat="1" x14ac:dyDescent="0.25"/>
    <row r="389" customFormat="1" x14ac:dyDescent="0.25"/>
    <row r="390" customFormat="1" x14ac:dyDescent="0.25"/>
    <row r="391" customFormat="1" x14ac:dyDescent="0.25"/>
    <row r="392" customFormat="1" x14ac:dyDescent="0.25"/>
    <row r="393" customFormat="1" x14ac:dyDescent="0.25"/>
    <row r="394" customFormat="1" x14ac:dyDescent="0.25"/>
    <row r="395" customFormat="1" x14ac:dyDescent="0.25"/>
    <row r="396" customFormat="1" x14ac:dyDescent="0.25"/>
    <row r="397" customFormat="1" x14ac:dyDescent="0.25"/>
    <row r="398" customFormat="1" x14ac:dyDescent="0.25"/>
    <row r="399" customFormat="1" x14ac:dyDescent="0.25"/>
    <row r="400" customFormat="1" x14ac:dyDescent="0.25"/>
    <row r="401" customFormat="1" x14ac:dyDescent="0.25"/>
    <row r="402" customFormat="1" x14ac:dyDescent="0.25"/>
    <row r="403" customFormat="1" x14ac:dyDescent="0.25"/>
    <row r="404" customFormat="1" x14ac:dyDescent="0.25"/>
    <row r="405" customFormat="1" x14ac:dyDescent="0.25"/>
    <row r="406" customFormat="1" x14ac:dyDescent="0.25"/>
    <row r="407" customFormat="1" x14ac:dyDescent="0.25"/>
    <row r="408" customFormat="1" x14ac:dyDescent="0.25"/>
    <row r="409" customFormat="1" x14ac:dyDescent="0.25"/>
    <row r="410" customFormat="1" x14ac:dyDescent="0.25"/>
    <row r="411" customFormat="1" x14ac:dyDescent="0.25"/>
    <row r="412" customFormat="1" x14ac:dyDescent="0.25"/>
    <row r="413" customFormat="1" x14ac:dyDescent="0.25"/>
    <row r="414" customFormat="1" x14ac:dyDescent="0.25"/>
    <row r="415" customFormat="1" x14ac:dyDescent="0.25"/>
    <row r="416" customFormat="1" x14ac:dyDescent="0.25"/>
    <row r="417" customFormat="1" x14ac:dyDescent="0.25"/>
    <row r="418" customFormat="1" x14ac:dyDescent="0.25"/>
    <row r="419" customFormat="1" x14ac:dyDescent="0.25"/>
    <row r="420" customFormat="1" x14ac:dyDescent="0.25"/>
    <row r="421" customFormat="1" x14ac:dyDescent="0.25"/>
    <row r="422" customFormat="1" x14ac:dyDescent="0.25"/>
    <row r="423" customFormat="1" x14ac:dyDescent="0.25"/>
    <row r="424" customFormat="1" x14ac:dyDescent="0.25"/>
    <row r="425" customFormat="1" x14ac:dyDescent="0.25"/>
    <row r="426" customFormat="1" x14ac:dyDescent="0.25"/>
    <row r="427" customFormat="1" x14ac:dyDescent="0.25"/>
    <row r="428" customFormat="1" x14ac:dyDescent="0.25"/>
    <row r="429" customFormat="1" x14ac:dyDescent="0.25"/>
    <row r="430" customFormat="1" x14ac:dyDescent="0.25"/>
    <row r="431" customFormat="1" x14ac:dyDescent="0.25"/>
    <row r="432" customFormat="1" x14ac:dyDescent="0.25"/>
    <row r="433" customFormat="1" x14ac:dyDescent="0.25"/>
    <row r="434" customFormat="1" x14ac:dyDescent="0.25"/>
    <row r="435" customFormat="1" x14ac:dyDescent="0.25"/>
    <row r="436" customFormat="1" x14ac:dyDescent="0.25"/>
    <row r="437" customFormat="1" x14ac:dyDescent="0.25"/>
    <row r="438" customFormat="1" x14ac:dyDescent="0.25"/>
    <row r="439" customFormat="1" x14ac:dyDescent="0.25"/>
    <row r="440" customFormat="1" x14ac:dyDescent="0.25"/>
    <row r="441" customFormat="1" x14ac:dyDescent="0.25"/>
    <row r="442" customFormat="1" x14ac:dyDescent="0.25"/>
    <row r="443" customFormat="1" x14ac:dyDescent="0.25"/>
    <row r="444" customFormat="1" x14ac:dyDescent="0.25"/>
    <row r="445" customFormat="1" x14ac:dyDescent="0.25"/>
    <row r="446" customFormat="1" x14ac:dyDescent="0.25"/>
    <row r="447" customFormat="1" x14ac:dyDescent="0.25"/>
    <row r="448" customFormat="1" x14ac:dyDescent="0.25"/>
    <row r="449" customFormat="1" x14ac:dyDescent="0.25"/>
    <row r="450" customFormat="1" x14ac:dyDescent="0.25"/>
    <row r="451" customFormat="1" x14ac:dyDescent="0.25"/>
    <row r="452" customFormat="1" x14ac:dyDescent="0.25"/>
    <row r="453" customFormat="1" x14ac:dyDescent="0.25"/>
    <row r="454" customFormat="1" x14ac:dyDescent="0.25"/>
    <row r="455" customFormat="1" x14ac:dyDescent="0.25"/>
    <row r="456" customFormat="1" x14ac:dyDescent="0.25"/>
    <row r="457" customFormat="1" x14ac:dyDescent="0.25"/>
    <row r="458" customFormat="1" x14ac:dyDescent="0.25"/>
    <row r="459" customFormat="1" x14ac:dyDescent="0.25"/>
    <row r="460" customFormat="1" x14ac:dyDescent="0.25"/>
    <row r="461" customFormat="1" x14ac:dyDescent="0.25"/>
    <row r="462" customFormat="1" x14ac:dyDescent="0.25"/>
    <row r="463" customFormat="1" x14ac:dyDescent="0.25"/>
    <row r="464" customFormat="1" x14ac:dyDescent="0.25"/>
    <row r="465" customFormat="1" x14ac:dyDescent="0.25"/>
    <row r="466" customFormat="1" x14ac:dyDescent="0.25"/>
    <row r="467" customFormat="1" x14ac:dyDescent="0.25"/>
    <row r="468" customFormat="1" x14ac:dyDescent="0.25"/>
    <row r="469" customFormat="1" x14ac:dyDescent="0.25"/>
    <row r="470" customFormat="1" x14ac:dyDescent="0.25"/>
    <row r="471" customFormat="1" x14ac:dyDescent="0.25"/>
    <row r="472" customFormat="1" x14ac:dyDescent="0.25"/>
    <row r="473" customFormat="1" x14ac:dyDescent="0.25"/>
    <row r="474" customFormat="1" x14ac:dyDescent="0.25"/>
    <row r="475" customFormat="1" x14ac:dyDescent="0.25"/>
    <row r="476" customFormat="1" x14ac:dyDescent="0.25"/>
    <row r="477" customFormat="1" x14ac:dyDescent="0.25"/>
    <row r="478" customFormat="1" x14ac:dyDescent="0.25"/>
    <row r="479" customFormat="1" x14ac:dyDescent="0.25"/>
    <row r="480" customFormat="1" x14ac:dyDescent="0.25"/>
    <row r="481" customFormat="1" x14ac:dyDescent="0.25"/>
    <row r="482" customFormat="1" x14ac:dyDescent="0.25"/>
    <row r="483" customFormat="1" x14ac:dyDescent="0.25"/>
    <row r="484" customFormat="1" x14ac:dyDescent="0.25"/>
    <row r="485" customFormat="1" x14ac:dyDescent="0.25"/>
    <row r="486" customFormat="1" x14ac:dyDescent="0.25"/>
    <row r="487" customFormat="1" x14ac:dyDescent="0.25"/>
    <row r="488" customFormat="1" x14ac:dyDescent="0.25"/>
    <row r="489" customFormat="1" x14ac:dyDescent="0.25"/>
    <row r="490" customFormat="1" x14ac:dyDescent="0.25"/>
    <row r="491" customFormat="1" x14ac:dyDescent="0.25"/>
    <row r="492" customFormat="1" x14ac:dyDescent="0.25"/>
    <row r="493" customFormat="1" x14ac:dyDescent="0.25"/>
    <row r="494" customFormat="1" x14ac:dyDescent="0.25"/>
    <row r="495" customFormat="1" x14ac:dyDescent="0.25"/>
    <row r="496" customFormat="1" x14ac:dyDescent="0.25"/>
    <row r="497" customFormat="1" x14ac:dyDescent="0.25"/>
    <row r="498" customFormat="1" x14ac:dyDescent="0.25"/>
    <row r="499" customFormat="1" x14ac:dyDescent="0.25"/>
    <row r="500" customFormat="1" x14ac:dyDescent="0.25"/>
    <row r="501" customFormat="1" x14ac:dyDescent="0.25"/>
    <row r="502" customFormat="1" x14ac:dyDescent="0.25"/>
    <row r="503" customFormat="1" x14ac:dyDescent="0.25"/>
    <row r="504" customFormat="1" x14ac:dyDescent="0.25"/>
    <row r="505" customFormat="1" x14ac:dyDescent="0.25"/>
    <row r="506" customFormat="1" x14ac:dyDescent="0.25"/>
    <row r="507" customFormat="1" x14ac:dyDescent="0.25"/>
    <row r="508" customFormat="1" x14ac:dyDescent="0.25"/>
  </sheetData>
  <mergeCells count="11">
    <mergeCell ref="A5:R5"/>
    <mergeCell ref="B7:E8"/>
    <mergeCell ref="A7:A9"/>
    <mergeCell ref="G8:I8"/>
    <mergeCell ref="M8:P8"/>
    <mergeCell ref="G7:P7"/>
    <mergeCell ref="R7:AA7"/>
    <mergeCell ref="R8:T8"/>
    <mergeCell ref="U8:W8"/>
    <mergeCell ref="X8:AA8"/>
    <mergeCell ref="J8:L8"/>
  </mergeCells>
  <pageMargins left="0.28000000000000003" right="0.16" top="0.28000000000000003" bottom="0.25" header="0.24" footer="0.12"/>
  <pageSetup paperSize="9" scale="7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Data</vt:lpstr>
      <vt:lpstr>Data!Print_Area</vt:lpstr>
      <vt:lpstr>Data!Print_Titles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IGSS</dc:creator>
  <cp:lastModifiedBy>Gérard JOHANNS</cp:lastModifiedBy>
  <dcterms:created xsi:type="dcterms:W3CDTF">2016-01-07T08:42:32Z</dcterms:created>
  <dcterms:modified xsi:type="dcterms:W3CDTF">2024-03-12T13:58:03Z</dcterms:modified>
</cp:coreProperties>
</file>